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730" windowHeight="11505"/>
  </bookViews>
  <sheets>
    <sheet name="Tabelle1" sheetId="1" r:id="rId1"/>
  </sheets>
  <definedNames>
    <definedName name="_xlnm.Print_Area" localSheetId="0">Tabelle1!$M$2:$X$43</definedName>
  </definedNames>
  <calcPr calcId="124519"/>
</workbook>
</file>

<file path=xl/calcChain.xml><?xml version="1.0" encoding="utf-8"?>
<calcChain xmlns="http://schemas.openxmlformats.org/spreadsheetml/2006/main">
  <c r="T36" i="1"/>
  <c r="O36"/>
  <c r="U35"/>
  <c r="O35"/>
  <c r="N10"/>
  <c r="M2"/>
  <c r="U31"/>
  <c r="Q31"/>
  <c r="Q32"/>
  <c r="X34"/>
  <c r="U34"/>
  <c r="Q34"/>
  <c r="R37"/>
  <c r="O37"/>
  <c r="N39"/>
  <c r="N11"/>
  <c r="O4"/>
  <c r="O5"/>
  <c r="U5"/>
  <c r="N6"/>
  <c r="N8"/>
  <c r="U4"/>
</calcChain>
</file>

<file path=xl/sharedStrings.xml><?xml version="1.0" encoding="utf-8"?>
<sst xmlns="http://schemas.openxmlformats.org/spreadsheetml/2006/main" count="261" uniqueCount="230">
  <si>
    <t>Rettungsdienst</t>
  </si>
  <si>
    <t>Polizei</t>
  </si>
  <si>
    <t>KBM</t>
  </si>
  <si>
    <t>GemBM</t>
  </si>
  <si>
    <t>stev. GemBM</t>
  </si>
  <si>
    <t>THW</t>
  </si>
  <si>
    <t>Einsatzkräfte Gesamtanzahl:</t>
  </si>
  <si>
    <r>
      <t xml:space="preserve">Einsatzortangabe </t>
    </r>
    <r>
      <rPr>
        <u/>
        <sz val="12"/>
        <color theme="1"/>
        <rFont val="Arial"/>
        <family val="2"/>
      </rPr>
      <t>nur</t>
    </r>
    <r>
      <rPr>
        <sz val="12"/>
        <color theme="1"/>
        <rFont val="Arial"/>
        <family val="2"/>
      </rPr>
      <t xml:space="preserve"> Ortsname:</t>
    </r>
  </si>
  <si>
    <t>Einsatzart - Überschrift</t>
  </si>
  <si>
    <t>Brandeinsatz</t>
  </si>
  <si>
    <t>Wohnhausbrand</t>
  </si>
  <si>
    <t>Schuppenbrand</t>
  </si>
  <si>
    <t>Scheunenbrand</t>
  </si>
  <si>
    <t>Zimmerbrand</t>
  </si>
  <si>
    <t>Brandmeldeanlage</t>
  </si>
  <si>
    <t>Verkehrsunfall</t>
  </si>
  <si>
    <t>Führungsstaffel</t>
  </si>
  <si>
    <t>VU mit Todesfolge</t>
  </si>
  <si>
    <t>Personensuche</t>
  </si>
  <si>
    <t>Wasserrettung</t>
  </si>
  <si>
    <t>Grundangaben Einsatzleitung sowie Datum und Uhrzeit</t>
  </si>
  <si>
    <t>Name Einsatzleiter:</t>
  </si>
  <si>
    <t>Einsatzdatum:</t>
  </si>
  <si>
    <t>Uhrzeit:</t>
  </si>
  <si>
    <t>nein</t>
  </si>
  <si>
    <t>ja</t>
  </si>
  <si>
    <t>Angaben zum Verfasser, Bildrechten und Verantwortlichkeit</t>
  </si>
  <si>
    <t>Fortsetzung folgt auf Seite 2</t>
  </si>
  <si>
    <t>Türöffnung</t>
  </si>
  <si>
    <t>Gefahrguteinsatz</t>
  </si>
  <si>
    <t>Hilfeleistungseinsatz</t>
  </si>
  <si>
    <t>Uhr</t>
  </si>
  <si>
    <t>Brand bei Firma</t>
  </si>
  <si>
    <t>Unterstützung RD</t>
  </si>
  <si>
    <t>VU-Verletzte</t>
  </si>
  <si>
    <t>Text von:</t>
  </si>
  <si>
    <t>Bilder von:</t>
  </si>
  <si>
    <r>
      <t xml:space="preserve">Name und Kontaktdaten Pressesprecher-/in (= Verfasser) wie </t>
    </r>
    <r>
      <rPr>
        <u/>
        <sz val="12"/>
        <color theme="1"/>
        <rFont val="Arial"/>
        <family val="2"/>
      </rPr>
      <t>vom Einsatzleiter</t>
    </r>
    <r>
      <rPr>
        <sz val="12"/>
        <color theme="1"/>
        <rFont val="Arial"/>
        <family val="2"/>
      </rPr>
      <t xml:space="preserve"> beauftragt:</t>
    </r>
  </si>
  <si>
    <t>E-Mail:</t>
  </si>
  <si>
    <t>Einsatzleiter:</t>
  </si>
  <si>
    <t>Hauptüberschrift:</t>
  </si>
  <si>
    <t>Ort:</t>
  </si>
  <si>
    <t>Stichwort:</t>
  </si>
  <si>
    <t>Zeit:</t>
  </si>
  <si>
    <t>Datum:</t>
  </si>
  <si>
    <t>Anzahl Bilder:</t>
  </si>
  <si>
    <t>Anzahl Einsatzkräfte:</t>
  </si>
  <si>
    <t>Bildbeschreibung:</t>
  </si>
  <si>
    <t>Anzahl Verletzte:</t>
  </si>
  <si>
    <t>Anzahl Todesopfer:</t>
  </si>
  <si>
    <t>Verletzte:</t>
  </si>
  <si>
    <t>Todesopfer:</t>
  </si>
  <si>
    <t>Beigefügte Bilder:</t>
  </si>
  <si>
    <t>Bilderbeschreibung:</t>
  </si>
  <si>
    <t>Hier in Textform eine Beschreibung zum Einsatzgeschehen, Maßnahmen, Vorgehen sowie Anzahl zu Verletzten oder gar Toten verfassen.       BEACHTE:    WAS, WO, WER, WIE VIEL, WIE</t>
  </si>
  <si>
    <t>Text zum Einsatz und Angaben dazu, ob ein ausführlicher Bericht noch folgt</t>
  </si>
  <si>
    <t>Einsatzstichworte und Angabe zu Verletzten oder Toten</t>
  </si>
  <si>
    <t>Hier Freitext möglich:</t>
  </si>
  <si>
    <t>mit Doppelpunkt schreiben 12:30</t>
  </si>
  <si>
    <t>…Freitexteingabe…</t>
  </si>
  <si>
    <t>Freitexteingabe 3</t>
  </si>
  <si>
    <t>Freitexteingabe 2</t>
  </si>
  <si>
    <t xml:space="preserve">Erfassungsbogen für Pressemitteilung </t>
  </si>
  <si>
    <t>Eingabemaske für PR-Mitteilung, gelbe Felder sind beschreibbar!</t>
  </si>
  <si>
    <r>
      <t xml:space="preserve">Vorschau des Ausdruckes, </t>
    </r>
    <r>
      <rPr>
        <b/>
        <u/>
        <sz val="16"/>
        <color theme="1"/>
        <rFont val="Arial"/>
        <family val="2"/>
      </rPr>
      <t>keine</t>
    </r>
    <r>
      <rPr>
        <b/>
        <sz val="16"/>
        <color theme="1"/>
        <rFont val="Arial"/>
        <family val="2"/>
      </rPr>
      <t xml:space="preserve"> Eingaben möglich!</t>
    </r>
  </si>
  <si>
    <t>OF-Breese i.d. Marsch</t>
  </si>
  <si>
    <t>OF-Damnatz</t>
  </si>
  <si>
    <t>OF-Dannenberg</t>
  </si>
  <si>
    <t>OF-Groß Heide</t>
  </si>
  <si>
    <t>OF-Gusborn</t>
  </si>
  <si>
    <t>OF-Gülden</t>
  </si>
  <si>
    <t>OF-Harlingen</t>
  </si>
  <si>
    <t>OF-Hitzacker</t>
  </si>
  <si>
    <t>OF-Jameln</t>
  </si>
  <si>
    <t>OF-Karwitz</t>
  </si>
  <si>
    <t>OF-Langendorf</t>
  </si>
  <si>
    <t>OF-Metzingen</t>
  </si>
  <si>
    <t>OF-Mützingen</t>
  </si>
  <si>
    <t>OF-Penkefitz</t>
  </si>
  <si>
    <t>OF-Siemen</t>
  </si>
  <si>
    <t>OF-Splietau</t>
  </si>
  <si>
    <t>OF-Streetz</t>
  </si>
  <si>
    <t>OF-Schaafhausen</t>
  </si>
  <si>
    <t>OF-Volkfien</t>
  </si>
  <si>
    <t>OF-Schutschur</t>
  </si>
  <si>
    <t>OF-Wietzetze</t>
  </si>
  <si>
    <t>OF-Quickborn</t>
  </si>
  <si>
    <t>OF-Laase</t>
  </si>
  <si>
    <r>
      <t xml:space="preserve">Ab hier den Text verfassen </t>
    </r>
    <r>
      <rPr>
        <sz val="10"/>
        <color theme="1"/>
        <rFont val="Arial"/>
        <family val="2"/>
      </rPr>
      <t>(Für Absätze Tastenkombination ALT / ENTER verwenden)</t>
    </r>
    <r>
      <rPr>
        <sz val="12"/>
        <color theme="1"/>
        <rFont val="Arial"/>
        <family val="2"/>
      </rPr>
      <t>:</t>
    </r>
  </si>
  <si>
    <t>© Copyright Mirko Tügel</t>
  </si>
  <si>
    <t>Name</t>
  </si>
  <si>
    <t>Name Feuerwehr</t>
  </si>
  <si>
    <t>Text</t>
  </si>
  <si>
    <t>Bild</t>
  </si>
  <si>
    <t>Breese in der Marsch</t>
  </si>
  <si>
    <t>B. Schultz</t>
  </si>
  <si>
    <t>Telefon: 0171-1522692</t>
  </si>
  <si>
    <t>bent.schultz@t-online.de</t>
  </si>
  <si>
    <t>Telefonnummer</t>
  </si>
  <si>
    <t>E-Mail Adresse</t>
  </si>
  <si>
    <t>Damnatz</t>
  </si>
  <si>
    <t>Dannenberg</t>
  </si>
  <si>
    <t>Groß Heide</t>
  </si>
  <si>
    <t>Gusborn</t>
  </si>
  <si>
    <t>Gülden</t>
  </si>
  <si>
    <t>Harlingen</t>
  </si>
  <si>
    <t>Hitzacker</t>
  </si>
  <si>
    <t>Jamlen</t>
  </si>
  <si>
    <t>Jameln</t>
  </si>
  <si>
    <t>Karwitz</t>
  </si>
  <si>
    <t>Langendorf</t>
  </si>
  <si>
    <t>Metzingen</t>
  </si>
  <si>
    <t>Mützingen</t>
  </si>
  <si>
    <t>Penkefitz</t>
  </si>
  <si>
    <t>Siemen</t>
  </si>
  <si>
    <t>Splietau</t>
  </si>
  <si>
    <t>Streetz</t>
  </si>
  <si>
    <t>Schaafhausen</t>
  </si>
  <si>
    <t>Volkfien</t>
  </si>
  <si>
    <t>Schutschur</t>
  </si>
  <si>
    <t>Wietzetze</t>
  </si>
  <si>
    <t>Quickborn</t>
  </si>
  <si>
    <t>Laase</t>
  </si>
  <si>
    <t>SG-FW Elbatalaue</t>
  </si>
  <si>
    <t>M. Tügel</t>
  </si>
  <si>
    <t>Telefon: 0162-3483711</t>
  </si>
  <si>
    <t>feuerwehr-elbtalaue@t-online.de</t>
  </si>
  <si>
    <t>V. Peters</t>
  </si>
  <si>
    <t>J. Christ</t>
  </si>
  <si>
    <t>Telefon: 0151-22661677</t>
  </si>
  <si>
    <t>jens_christ@gmx.de</t>
  </si>
  <si>
    <t>A. Lenz</t>
  </si>
  <si>
    <t>Telefon: 0175-5418124</t>
  </si>
  <si>
    <t>lenz.andreas@t-online.de</t>
  </si>
  <si>
    <t>B. Lechner</t>
  </si>
  <si>
    <t>Telefon: 0152-51524047</t>
  </si>
  <si>
    <t>firefighter-elbtalaue@gmx.de</t>
  </si>
  <si>
    <t>M. Kusack</t>
  </si>
  <si>
    <t>Telefon: 0170-9645480</t>
  </si>
  <si>
    <t>mario.kusack@gmx.de</t>
  </si>
  <si>
    <t>L. Schoop</t>
  </si>
  <si>
    <t>Telefon: 0151-20123408</t>
  </si>
  <si>
    <t>louisamarie.schoop@gmx.de</t>
  </si>
  <si>
    <t>M. Neumann</t>
  </si>
  <si>
    <t>Telefon: 0176-34156535</t>
  </si>
  <si>
    <t>lara20071@gmail.com</t>
  </si>
  <si>
    <t>M. Meyer</t>
  </si>
  <si>
    <t>Telefon: 0151-57303875</t>
  </si>
  <si>
    <t>mmey97@t-online.de</t>
  </si>
  <si>
    <t>S. Meyer</t>
  </si>
  <si>
    <t>Telefon: 0160-99356916</t>
  </si>
  <si>
    <t>mm_Metzingen@t-online.de</t>
  </si>
  <si>
    <t>M. Schmidt</t>
  </si>
  <si>
    <t>Telefon: 0171-1802145</t>
  </si>
  <si>
    <t>m.basedow@gmx.de</t>
  </si>
  <si>
    <t>V. Webs</t>
  </si>
  <si>
    <t>Telefon: 0160-3390483</t>
  </si>
  <si>
    <t>vanessa.webs@gmx.de</t>
  </si>
  <si>
    <t>A. Metzner</t>
  </si>
  <si>
    <t>Telefon: 0151-50460158</t>
  </si>
  <si>
    <t>dankeankem@yahoo.de</t>
  </si>
  <si>
    <t>S. Frahm</t>
  </si>
  <si>
    <t>Telefon: 0173-8544067</t>
  </si>
  <si>
    <t>sarahfrahm@gmx.de</t>
  </si>
  <si>
    <t>M. Schlopies</t>
  </si>
  <si>
    <t>Telefon: 0175-4124711</t>
  </si>
  <si>
    <t>H. Bade</t>
  </si>
  <si>
    <t>Telefon: 0171-9851186</t>
  </si>
  <si>
    <t>horstbade64@gmail.com</t>
  </si>
  <si>
    <t>H. Bannöhr</t>
  </si>
  <si>
    <t>Telefon: 01752184141</t>
  </si>
  <si>
    <t>h.bannoehr@web.de</t>
  </si>
  <si>
    <t>A. Burmester</t>
  </si>
  <si>
    <t>Telefon: 0175-8823733</t>
  </si>
  <si>
    <t>as.bannoehr@web.de</t>
  </si>
  <si>
    <t>Telefon: 0173-6004978</t>
  </si>
  <si>
    <t>volker.peters@rocketmail.com</t>
  </si>
  <si>
    <t>W. A. Chocholowiecz</t>
  </si>
  <si>
    <t>Telefon: 0175-598288</t>
  </si>
  <si>
    <t>chocholow@freenet.de</t>
  </si>
  <si>
    <t>Telefon: 01520-1924020</t>
  </si>
  <si>
    <t>SEG-Bereitschaft</t>
  </si>
  <si>
    <t>Einheiten am Einsatzort:</t>
  </si>
  <si>
    <t>Feuerwehr:</t>
  </si>
  <si>
    <t>eventueller Untertitel wenn gewünscht:</t>
  </si>
  <si>
    <r>
      <rPr>
        <b/>
        <i/>
        <u/>
        <sz val="10"/>
        <color theme="1"/>
        <rFont val="Arial"/>
        <family val="2"/>
      </rPr>
      <t>Hinweis für Printmedien:</t>
    </r>
    <r>
      <rPr>
        <i/>
        <sz val="10"/>
        <color theme="1"/>
        <rFont val="Arial"/>
        <family val="2"/>
      </rPr>
      <t xml:space="preserve"> 
Die beigefügten Fotos stellen wir Ihnen ausschließlich zur Veröffentlichung für die Printausgabe zur Verfügung.  Einer Veröffentlichung auf Social Media Kanälen wird hiermit untersagt.</t>
    </r>
  </si>
  <si>
    <t>Kontakt:</t>
  </si>
  <si>
    <t>Dies ist ein Kurzbericht, ein zusätzlicher Bericht folgt:</t>
  </si>
  <si>
    <t>Einsatzort, Einsatzkräfte, eingesetzte Ortsfeuerwehren oder andere Organisationen</t>
  </si>
  <si>
    <t>mschlopies@aol.com</t>
  </si>
  <si>
    <t>S. Behrns</t>
  </si>
  <si>
    <t>B. Behrns</t>
  </si>
  <si>
    <t>berndbehrns@hotmail.de</t>
  </si>
  <si>
    <t>H. Karstens</t>
  </si>
  <si>
    <t>Telefon: 01522-8935333</t>
  </si>
  <si>
    <t>schutschur-karstens@t-online.de</t>
  </si>
  <si>
    <t>R. Gronemann</t>
  </si>
  <si>
    <t>Telefon: 0160-91129091</t>
  </si>
  <si>
    <t>rainer-gronemann@t-online.de</t>
  </si>
  <si>
    <t>F. Schulz</t>
  </si>
  <si>
    <t>Telefon: 0151-41444544</t>
  </si>
  <si>
    <t>presse@ff-guelden.de</t>
  </si>
  <si>
    <t>P. Buss</t>
  </si>
  <si>
    <t>Telefon: 0171-87711950</t>
  </si>
  <si>
    <t>peter.christian.buss@t-online.de</t>
  </si>
  <si>
    <t>K. Kösterke</t>
  </si>
  <si>
    <t>Telefon: 0171-30131618</t>
  </si>
  <si>
    <t>kevin.koesterke@icloud.com</t>
  </si>
  <si>
    <t>J. Klatt</t>
  </si>
  <si>
    <t>Telefon: 0170-3151472</t>
  </si>
  <si>
    <t>j.klatt@ffjameln.de</t>
  </si>
  <si>
    <t>M. Schnell</t>
  </si>
  <si>
    <t>Telefon: 0160-6338295</t>
  </si>
  <si>
    <t>melanieschnell@arcor.de</t>
  </si>
  <si>
    <t>B. Mattiesch</t>
  </si>
  <si>
    <t>Telefon: 0170-3150405</t>
  </si>
  <si>
    <t>baerbel_mattiesch@web.de</t>
  </si>
  <si>
    <t>S. Gehr</t>
  </si>
  <si>
    <t>Telefon: 0170-2422230</t>
  </si>
  <si>
    <t>stefaniegehr1@gmx.de</t>
  </si>
  <si>
    <t>Telefon: 0159-08196189</t>
  </si>
  <si>
    <t>stefan.gleitze@gmx.de</t>
  </si>
  <si>
    <t>S. Gleitze</t>
  </si>
  <si>
    <t>F. Steuerwald</t>
  </si>
  <si>
    <t>Telefon: 0170-1812722</t>
  </si>
  <si>
    <t>franksteuerwald@gmx.de</t>
  </si>
  <si>
    <t>K. Gleitze</t>
  </si>
  <si>
    <t>Telefon: 0159-05823117</t>
  </si>
  <si>
    <t>kirsten.gleitze@gmx.de</t>
  </si>
  <si>
    <t xml:space="preserve">Formular Version vom 06.06.2018           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</si>
</sst>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h:mm;@"/>
  </numFmts>
  <fonts count="2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1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9.5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 applyProtection="1">
      <alignment vertical="top" wrapText="1"/>
      <protection locked="0"/>
    </xf>
    <xf numFmtId="164" fontId="3" fillId="0" borderId="1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Fill="1"/>
    <xf numFmtId="164" fontId="3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13" fillId="2" borderId="1" xfId="0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Protection="1"/>
    <xf numFmtId="0" fontId="15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top" wrapText="1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/>
    <xf numFmtId="0" fontId="7" fillId="3" borderId="0" xfId="0" applyFont="1" applyFill="1" applyAlignment="1">
      <alignment vertical="top"/>
    </xf>
    <xf numFmtId="0" fontId="2" fillId="3" borderId="0" xfId="0" applyFont="1" applyFill="1" applyAlignment="1"/>
    <xf numFmtId="0" fontId="8" fillId="3" borderId="0" xfId="0" applyFont="1" applyFill="1" applyAlignment="1">
      <alignment vertical="top" wrapText="1"/>
    </xf>
    <xf numFmtId="0" fontId="9" fillId="3" borderId="0" xfId="0" applyFont="1" applyFill="1"/>
    <xf numFmtId="165" fontId="2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1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25" xfId="0" applyFont="1" applyBorder="1" applyAlignment="1">
      <alignment horizontal="right" vertical="top"/>
    </xf>
    <xf numFmtId="0" fontId="2" fillId="0" borderId="28" xfId="0" applyFont="1" applyFill="1" applyBorder="1" applyAlignment="1">
      <alignment vertical="center"/>
    </xf>
    <xf numFmtId="0" fontId="0" fillId="0" borderId="22" xfId="0" applyFill="1" applyBorder="1"/>
    <xf numFmtId="0" fontId="0" fillId="0" borderId="17" xfId="0" applyFill="1" applyBorder="1"/>
    <xf numFmtId="0" fontId="0" fillId="0" borderId="10" xfId="0" applyBorder="1"/>
    <xf numFmtId="0" fontId="5" fillId="0" borderId="10" xfId="0" applyFont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/>
    <xf numFmtId="0" fontId="2" fillId="0" borderId="0" xfId="0" applyFont="1" applyBorder="1" applyAlignment="1" applyProtection="1">
      <alignment vertical="center"/>
    </xf>
    <xf numFmtId="0" fontId="6" fillId="0" borderId="10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Border="1"/>
    <xf numFmtId="0" fontId="20" fillId="0" borderId="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2" xfId="0" applyBorder="1"/>
    <xf numFmtId="0" fontId="0" fillId="0" borderId="11" xfId="0" applyBorder="1"/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12" xfId="0" applyFont="1" applyFill="1" applyBorder="1"/>
    <xf numFmtId="0" fontId="15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1" fontId="15" fillId="0" borderId="10" xfId="0" applyNumberFormat="1" applyFont="1" applyFill="1" applyBorder="1" applyAlignment="1" applyProtection="1">
      <alignment horizontal="left" vertical="center"/>
    </xf>
    <xf numFmtId="1" fontId="13" fillId="0" borderId="10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vertical="top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65" fontId="2" fillId="0" borderId="37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8" fillId="0" borderId="37" xfId="0" applyFont="1" applyBorder="1" applyAlignment="1">
      <alignment wrapText="1"/>
    </xf>
    <xf numFmtId="0" fontId="10" fillId="0" borderId="37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1" fontId="15" fillId="0" borderId="0" xfId="0" applyNumberFormat="1" applyFont="1" applyFill="1" applyBorder="1" applyAlignment="1" applyProtection="1">
      <alignment horizontal="lef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26" fillId="0" borderId="0" xfId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14" fontId="13" fillId="2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12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 wrapText="1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26" fillId="0" borderId="10" xfId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7" fillId="0" borderId="0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top" wrapText="1"/>
    </xf>
    <xf numFmtId="0" fontId="0" fillId="0" borderId="7" xfId="0" applyBorder="1"/>
    <xf numFmtId="0" fontId="0" fillId="0" borderId="0" xfId="0" applyBorder="1"/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41279</xdr:colOff>
      <xdr:row>1</xdr:row>
      <xdr:rowOff>23285</xdr:rowOff>
    </xdr:from>
    <xdr:to>
      <xdr:col>10</xdr:col>
      <xdr:colOff>41276</xdr:colOff>
      <xdr:row>3</xdr:row>
      <xdr:rowOff>194734</xdr:rowOff>
    </xdr:to>
    <xdr:pic>
      <xdr:nvPicPr>
        <xdr:cNvPr id="5" name="Grafik 4" descr="LOGO-FFElbtalau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6279" y="361952"/>
          <a:ext cx="2211914" cy="679449"/>
        </a:xfrm>
        <a:prstGeom prst="rect">
          <a:avLst/>
        </a:prstGeom>
      </xdr:spPr>
    </xdr:pic>
    <xdr:clientData/>
  </xdr:twoCellAnchor>
  <xdr:oneCellAnchor>
    <xdr:from>
      <xdr:col>23</xdr:col>
      <xdr:colOff>41308</xdr:colOff>
      <xdr:row>1</xdr:row>
      <xdr:rowOff>12803</xdr:rowOff>
    </xdr:from>
    <xdr:ext cx="374141" cy="1797415"/>
    <xdr:sp macro="" textlink="">
      <xdr:nvSpPr>
        <xdr:cNvPr id="3" name="Rechteck 2"/>
        <xdr:cNvSpPr/>
      </xdr:nvSpPr>
      <xdr:spPr>
        <a:xfrm rot="16200000">
          <a:off x="12146088" y="1063107"/>
          <a:ext cx="1797415" cy="374141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/>
            </a:rPr>
            <a:t>Pressemitteilung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m_Metzingen@t-online.de" TargetMode="External"/><Relationship Id="rId13" Type="http://schemas.openxmlformats.org/officeDocument/2006/relationships/hyperlink" Target="mailto:mschlopies@aol.com" TargetMode="External"/><Relationship Id="rId18" Type="http://schemas.openxmlformats.org/officeDocument/2006/relationships/hyperlink" Target="mailto:chocholow@freenet.de" TargetMode="External"/><Relationship Id="rId26" Type="http://schemas.openxmlformats.org/officeDocument/2006/relationships/hyperlink" Target="mailto:peter.christian.buss@t-online.de" TargetMode="External"/><Relationship Id="rId3" Type="http://schemas.openxmlformats.org/officeDocument/2006/relationships/hyperlink" Target="mailto:firefighter-elbtalaue@gmx.de" TargetMode="External"/><Relationship Id="rId21" Type="http://schemas.openxmlformats.org/officeDocument/2006/relationships/hyperlink" Target="mailto:bent.schultz@t-online.de" TargetMode="External"/><Relationship Id="rId34" Type="http://schemas.openxmlformats.org/officeDocument/2006/relationships/hyperlink" Target="mailto:franksteuerwald@gmx.de" TargetMode="External"/><Relationship Id="rId7" Type="http://schemas.openxmlformats.org/officeDocument/2006/relationships/hyperlink" Target="mailto:mmey97@t-online.de" TargetMode="External"/><Relationship Id="rId12" Type="http://schemas.openxmlformats.org/officeDocument/2006/relationships/hyperlink" Target="mailto:sarahfrahm@gmx.de" TargetMode="External"/><Relationship Id="rId17" Type="http://schemas.openxmlformats.org/officeDocument/2006/relationships/hyperlink" Target="mailto:volker.peters@rocketmail.com" TargetMode="External"/><Relationship Id="rId25" Type="http://schemas.openxmlformats.org/officeDocument/2006/relationships/hyperlink" Target="mailto:presse@ff-guelden.de" TargetMode="External"/><Relationship Id="rId33" Type="http://schemas.openxmlformats.org/officeDocument/2006/relationships/hyperlink" Target="mailto:kirsten.gleitze@gmx.de" TargetMode="External"/><Relationship Id="rId2" Type="http://schemas.openxmlformats.org/officeDocument/2006/relationships/hyperlink" Target="mailto:lenz.andreas@t-online.de" TargetMode="External"/><Relationship Id="rId16" Type="http://schemas.openxmlformats.org/officeDocument/2006/relationships/hyperlink" Target="mailto:as.bannoehr@web.de" TargetMode="External"/><Relationship Id="rId20" Type="http://schemas.openxmlformats.org/officeDocument/2006/relationships/hyperlink" Target="mailto:feuerwehr-elbtalaue@t-online.de" TargetMode="External"/><Relationship Id="rId29" Type="http://schemas.openxmlformats.org/officeDocument/2006/relationships/hyperlink" Target="mailto:melanieschnell@arcor.de" TargetMode="External"/><Relationship Id="rId1" Type="http://schemas.openxmlformats.org/officeDocument/2006/relationships/hyperlink" Target="mailto:jens_christ@gmx.de" TargetMode="External"/><Relationship Id="rId6" Type="http://schemas.openxmlformats.org/officeDocument/2006/relationships/hyperlink" Target="mailto:lara20071@gmail.com" TargetMode="External"/><Relationship Id="rId11" Type="http://schemas.openxmlformats.org/officeDocument/2006/relationships/hyperlink" Target="mailto:dankeankem@yahoo.de" TargetMode="External"/><Relationship Id="rId24" Type="http://schemas.openxmlformats.org/officeDocument/2006/relationships/hyperlink" Target="mailto:rainer-gronemann@t-online.de" TargetMode="External"/><Relationship Id="rId32" Type="http://schemas.openxmlformats.org/officeDocument/2006/relationships/hyperlink" Target="mailto:stefan.gleitze@gmx.de" TargetMode="External"/><Relationship Id="rId5" Type="http://schemas.openxmlformats.org/officeDocument/2006/relationships/hyperlink" Target="mailto:louisamarie.schoop@gmx.de" TargetMode="External"/><Relationship Id="rId15" Type="http://schemas.openxmlformats.org/officeDocument/2006/relationships/hyperlink" Target="mailto:h.bannoehr@web.de" TargetMode="External"/><Relationship Id="rId23" Type="http://schemas.openxmlformats.org/officeDocument/2006/relationships/hyperlink" Target="mailto:schutschur-karstens@t-online.de" TargetMode="External"/><Relationship Id="rId28" Type="http://schemas.openxmlformats.org/officeDocument/2006/relationships/hyperlink" Target="mailto:j.klatt@ffjameln.de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vanessa.webs@gmx.de" TargetMode="External"/><Relationship Id="rId19" Type="http://schemas.openxmlformats.org/officeDocument/2006/relationships/hyperlink" Target="mailto:berndbehrns@hotmail.de" TargetMode="External"/><Relationship Id="rId31" Type="http://schemas.openxmlformats.org/officeDocument/2006/relationships/hyperlink" Target="mailto:stefaniegehr1@gmx.de" TargetMode="External"/><Relationship Id="rId4" Type="http://schemas.openxmlformats.org/officeDocument/2006/relationships/hyperlink" Target="mailto:mario.kusack@gmx.de" TargetMode="External"/><Relationship Id="rId9" Type="http://schemas.openxmlformats.org/officeDocument/2006/relationships/hyperlink" Target="mailto:m.basedow@gmx.de" TargetMode="External"/><Relationship Id="rId14" Type="http://schemas.openxmlformats.org/officeDocument/2006/relationships/hyperlink" Target="mailto:horstbade64@gmail.com" TargetMode="External"/><Relationship Id="rId22" Type="http://schemas.openxmlformats.org/officeDocument/2006/relationships/hyperlink" Target="mailto:berndbehrns@hotmail.de" TargetMode="External"/><Relationship Id="rId27" Type="http://schemas.openxmlformats.org/officeDocument/2006/relationships/hyperlink" Target="mailto:kevin.koesterke@icloud.com" TargetMode="External"/><Relationship Id="rId30" Type="http://schemas.openxmlformats.org/officeDocument/2006/relationships/hyperlink" Target="mailto:baerbel_mattiesch@web.de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showGridLines="0" tabSelected="1" zoomScale="90" zoomScaleNormal="90" workbookViewId="0">
      <selection activeCell="D7" sqref="D7:F7"/>
    </sheetView>
  </sheetViews>
  <sheetFormatPr baseColWidth="10" defaultRowHeight="15"/>
  <cols>
    <col min="1" max="1" width="3.28515625" customWidth="1"/>
    <col min="2" max="2" width="1.7109375" customWidth="1"/>
    <col min="3" max="3" width="23.7109375" customWidth="1"/>
    <col min="4" max="5" width="4.7109375" customWidth="1"/>
    <col min="6" max="6" width="23.7109375" customWidth="1"/>
    <col min="7" max="8" width="4.7109375" customWidth="1"/>
    <col min="9" max="9" width="23.7109375" customWidth="1"/>
    <col min="10" max="10" width="4.7109375" customWidth="1"/>
    <col min="11" max="11" width="1.7109375" customWidth="1"/>
    <col min="12" max="12" width="3.28515625" customWidth="1"/>
    <col min="13" max="13" width="2.140625" style="16" customWidth="1"/>
    <col min="14" max="14" width="13.5703125" customWidth="1"/>
    <col min="15" max="15" width="14.7109375" customWidth="1"/>
    <col min="16" max="16" width="1.42578125" customWidth="1"/>
    <col min="17" max="17" width="14.7109375" customWidth="1"/>
    <col min="18" max="18" width="3.140625" customWidth="1"/>
    <col min="19" max="19" width="5.7109375" customWidth="1"/>
    <col min="20" max="20" width="6.85546875" customWidth="1"/>
    <col min="21" max="21" width="4.85546875" customWidth="1"/>
    <col min="22" max="22" width="3.140625" customWidth="1"/>
    <col min="23" max="23" width="16.7109375" customWidth="1"/>
    <col min="24" max="24" width="6.5703125" customWidth="1"/>
    <col min="25" max="25" width="4" customWidth="1"/>
    <col min="26" max="26" width="17.28515625" customWidth="1"/>
  </cols>
  <sheetData>
    <row r="1" spans="1:29" ht="27" customHeight="1" thickBot="1">
      <c r="A1" s="29"/>
      <c r="B1" s="162" t="s">
        <v>63</v>
      </c>
      <c r="C1" s="162"/>
      <c r="D1" s="162"/>
      <c r="E1" s="162"/>
      <c r="F1" s="162"/>
      <c r="G1" s="162"/>
      <c r="H1" s="162"/>
      <c r="I1" s="162"/>
      <c r="J1" s="162"/>
      <c r="K1" s="162"/>
      <c r="L1" s="29"/>
      <c r="M1" s="163" t="s">
        <v>64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29"/>
    </row>
    <row r="2" spans="1:29" ht="20.25" customHeight="1">
      <c r="A2" s="29"/>
      <c r="B2" s="166" t="s">
        <v>62</v>
      </c>
      <c r="C2" s="167"/>
      <c r="D2" s="167"/>
      <c r="E2" s="167"/>
      <c r="F2" s="167"/>
      <c r="G2" s="167"/>
      <c r="H2" s="90"/>
      <c r="I2" s="90"/>
      <c r="J2" s="90"/>
      <c r="K2" s="88"/>
      <c r="L2" s="29"/>
      <c r="M2" s="170" t="str">
        <f>IF(D13&gt;0,("+++ Brandeinsatz +++"),(IF(G13&gt;0,("+++ Hilfeleistungseinsatz +++"),(IF(J13&gt;0,("+++ Gefahrguteinsatz +++"),(""))))))</f>
        <v/>
      </c>
      <c r="N2" s="171"/>
      <c r="O2" s="171"/>
      <c r="P2" s="171"/>
      <c r="Q2" s="171"/>
      <c r="R2" s="171"/>
      <c r="S2" s="171"/>
      <c r="T2" s="171"/>
      <c r="U2" s="171"/>
      <c r="V2" s="171"/>
      <c r="W2" s="172"/>
      <c r="X2" s="107"/>
      <c r="Y2" s="32"/>
      <c r="Z2" s="8"/>
      <c r="AA2" s="8"/>
      <c r="AB2" s="8"/>
      <c r="AC2" s="8"/>
    </row>
    <row r="3" spans="1:29" ht="20.25" customHeight="1">
      <c r="A3" s="29"/>
      <c r="B3" s="168"/>
      <c r="C3" s="169"/>
      <c r="D3" s="169"/>
      <c r="E3" s="169"/>
      <c r="F3" s="169"/>
      <c r="G3" s="169"/>
      <c r="H3" s="91"/>
      <c r="I3" s="91"/>
      <c r="J3" s="91"/>
      <c r="K3" s="92"/>
      <c r="L3" s="29"/>
      <c r="M3" s="173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08"/>
      <c r="Y3" s="31"/>
      <c r="Z3" s="1"/>
      <c r="AA3" s="1"/>
      <c r="AB3" s="1"/>
      <c r="AC3" s="1"/>
    </row>
    <row r="4" spans="1:29" ht="20.25" customHeight="1">
      <c r="A4" s="29"/>
      <c r="B4" s="83"/>
      <c r="C4" s="66"/>
      <c r="D4" s="66"/>
      <c r="E4" s="66"/>
      <c r="F4" s="66"/>
      <c r="G4" s="66"/>
      <c r="H4" s="66"/>
      <c r="I4" s="66"/>
      <c r="J4" s="66"/>
      <c r="K4" s="93"/>
      <c r="L4" s="29"/>
      <c r="M4" s="64"/>
      <c r="N4" s="17" t="s">
        <v>44</v>
      </c>
      <c r="O4" s="176" t="str">
        <f>IF(D9&gt;0,(D9),(""))</f>
        <v/>
      </c>
      <c r="P4" s="176"/>
      <c r="Q4" s="176"/>
      <c r="R4" s="176"/>
      <c r="S4" s="176"/>
      <c r="T4" s="15" t="s">
        <v>43</v>
      </c>
      <c r="U4" s="165">
        <f>(I9)</f>
        <v>0</v>
      </c>
      <c r="V4" s="165"/>
      <c r="W4" s="37" t="s">
        <v>31</v>
      </c>
      <c r="X4" s="109"/>
      <c r="Y4" s="33"/>
      <c r="Z4" s="9"/>
      <c r="AA4" s="9"/>
      <c r="AB4" s="9"/>
      <c r="AC4" s="9"/>
    </row>
    <row r="5" spans="1:29" ht="20.25" customHeight="1">
      <c r="A5" s="29"/>
      <c r="B5" s="127" t="s">
        <v>20</v>
      </c>
      <c r="C5" s="128"/>
      <c r="D5" s="128"/>
      <c r="E5" s="128"/>
      <c r="F5" s="128"/>
      <c r="G5" s="128"/>
      <c r="H5" s="128"/>
      <c r="I5" s="128"/>
      <c r="J5" s="128"/>
      <c r="K5" s="88"/>
      <c r="L5" s="29"/>
      <c r="M5" s="65"/>
      <c r="N5" s="14" t="s">
        <v>42</v>
      </c>
      <c r="O5" s="140" t="str">
        <f>IF(D17&gt;0,("Wohnhausbrand"),(IF(G17&gt;0,("Schuppenbrand"),(IF(J17&gt;0,("Scheunenbrand"),IF(D18&gt;0,("Brand bei einem Unternehmen"),(IF(G18&gt;0,("Zimmerbrand"),(IF(J18&gt;0,("Auslösung Brandmeldeanlage"),(IF(D19&gt;0,("Verkehrsunfall ohne Verletzte"),(IF(G19&gt;0,("Verkehrsunfall mit Verletzte"),(IF(J19&gt;0,("Verkehrsunfall mit Todesfolge"),(IF(D20&gt;0,("Türöffnung"),(IF(G20&gt;0,("Unterstützung beim Rettungsdienst"),(IF(J20&gt;0,("Personensuche"),(IF(D21&gt;0,("Einsatz der Wasserrettung"),(IF(J21&gt;0,(G21),("")))))))))))))))))))))))))))</f>
        <v/>
      </c>
      <c r="P5" s="140"/>
      <c r="Q5" s="140"/>
      <c r="R5" s="140"/>
      <c r="S5" s="140"/>
      <c r="T5" s="14" t="s">
        <v>41</v>
      </c>
      <c r="U5" s="140" t="str">
        <f>IF(F27&gt;0,(F27),(""))</f>
        <v/>
      </c>
      <c r="V5" s="140"/>
      <c r="W5" s="177"/>
      <c r="X5" s="110"/>
      <c r="Y5" s="33"/>
      <c r="Z5" s="9"/>
      <c r="AA5" s="9"/>
      <c r="AB5" s="9"/>
      <c r="AC5" s="9"/>
    </row>
    <row r="6" spans="1:29" ht="24.75" customHeight="1">
      <c r="A6" s="29"/>
      <c r="B6" s="5"/>
      <c r="C6" s="3"/>
      <c r="D6" s="3"/>
      <c r="E6" s="3"/>
      <c r="F6" s="3"/>
      <c r="G6" s="3"/>
      <c r="H6" s="3"/>
      <c r="I6" s="3"/>
      <c r="J6" s="3"/>
      <c r="K6" s="76"/>
      <c r="L6" s="30"/>
      <c r="M6" s="63"/>
      <c r="N6" s="129" t="str">
        <f>IF(D51&gt;0,(D51),(""))</f>
        <v/>
      </c>
      <c r="O6" s="129"/>
      <c r="P6" s="129"/>
      <c r="Q6" s="129"/>
      <c r="R6" s="129"/>
      <c r="S6" s="129"/>
      <c r="T6" s="129"/>
      <c r="U6" s="129"/>
      <c r="V6" s="129"/>
      <c r="W6" s="130"/>
      <c r="X6" s="111"/>
      <c r="Y6" s="31"/>
      <c r="Z6" s="1"/>
      <c r="AA6" s="1"/>
      <c r="AB6" s="1"/>
      <c r="AC6" s="1"/>
    </row>
    <row r="7" spans="1:29" ht="21" customHeight="1">
      <c r="A7" s="29"/>
      <c r="B7" s="5"/>
      <c r="C7" s="45" t="s">
        <v>21</v>
      </c>
      <c r="D7" s="124"/>
      <c r="E7" s="125"/>
      <c r="F7" s="126"/>
      <c r="G7" s="4"/>
      <c r="H7" s="4"/>
      <c r="I7" s="3"/>
      <c r="J7" s="3"/>
      <c r="K7" s="76"/>
      <c r="L7" s="30"/>
      <c r="M7" s="60"/>
      <c r="N7" s="131"/>
      <c r="O7" s="131"/>
      <c r="P7" s="131"/>
      <c r="Q7" s="131"/>
      <c r="R7" s="131"/>
      <c r="S7" s="131"/>
      <c r="T7" s="131"/>
      <c r="U7" s="131"/>
      <c r="V7" s="131"/>
      <c r="W7" s="132"/>
      <c r="X7" s="111"/>
      <c r="Y7" s="34"/>
      <c r="Z7" s="7"/>
      <c r="AA7" s="7"/>
      <c r="AB7" s="7"/>
      <c r="AC7" s="7"/>
    </row>
    <row r="8" spans="1:29" ht="12" customHeight="1">
      <c r="A8" s="29"/>
      <c r="B8" s="5"/>
      <c r="C8" s="3"/>
      <c r="D8" s="3"/>
      <c r="E8" s="3"/>
      <c r="F8" s="3"/>
      <c r="G8" s="3"/>
      <c r="H8" s="3"/>
      <c r="I8" s="89" t="s">
        <v>58</v>
      </c>
      <c r="J8" s="3"/>
      <c r="K8" s="76"/>
      <c r="L8" s="30"/>
      <c r="M8" s="60"/>
      <c r="N8" s="133" t="str">
        <f>IF(D54&gt;0,(D54),(""))</f>
        <v/>
      </c>
      <c r="O8" s="133"/>
      <c r="P8" s="133"/>
      <c r="Q8" s="133"/>
      <c r="R8" s="133"/>
      <c r="S8" s="133"/>
      <c r="T8" s="133"/>
      <c r="U8" s="133"/>
      <c r="V8" s="133"/>
      <c r="W8" s="134"/>
      <c r="X8" s="112"/>
      <c r="Y8" s="29"/>
    </row>
    <row r="9" spans="1:29" ht="21" customHeight="1">
      <c r="A9" s="29"/>
      <c r="B9" s="5"/>
      <c r="C9" s="45" t="s">
        <v>22</v>
      </c>
      <c r="D9" s="120"/>
      <c r="E9" s="121"/>
      <c r="F9" s="121"/>
      <c r="G9" s="122" t="s">
        <v>23</v>
      </c>
      <c r="H9" s="123"/>
      <c r="I9" s="20"/>
      <c r="J9" s="3"/>
      <c r="K9" s="76"/>
      <c r="L9" s="30"/>
      <c r="M9" s="5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13"/>
      <c r="Y9" s="35"/>
      <c r="Z9" s="10"/>
      <c r="AA9" s="10"/>
    </row>
    <row r="10" spans="1:29" ht="15" customHeight="1">
      <c r="A10" s="29"/>
      <c r="B10" s="79"/>
      <c r="C10" s="50"/>
      <c r="D10" s="50"/>
      <c r="E10" s="50"/>
      <c r="F10" s="50"/>
      <c r="G10" s="50"/>
      <c r="H10" s="50"/>
      <c r="I10" s="50"/>
      <c r="J10" s="50"/>
      <c r="K10" s="80"/>
      <c r="L10" s="30"/>
      <c r="M10" s="60"/>
      <c r="N10" s="141" t="str">
        <f>IF(G48&gt;0,("Dies ist ein Kurzbericht zum Einsatz, es folgt später ein ausführlicher Bericht!"),(""))</f>
        <v/>
      </c>
      <c r="O10" s="141"/>
      <c r="P10" s="141"/>
      <c r="Q10" s="141"/>
      <c r="R10" s="141"/>
      <c r="S10" s="141"/>
      <c r="T10" s="141"/>
      <c r="U10" s="141"/>
      <c r="V10" s="141"/>
      <c r="W10" s="141"/>
      <c r="X10" s="106"/>
      <c r="Y10" s="35"/>
      <c r="Z10" s="28"/>
      <c r="AA10" s="10"/>
    </row>
    <row r="11" spans="1:29" ht="21" customHeight="1">
      <c r="A11" s="29"/>
      <c r="B11" s="127" t="s">
        <v>8</v>
      </c>
      <c r="C11" s="128"/>
      <c r="D11" s="128"/>
      <c r="E11" s="128"/>
      <c r="F11" s="128"/>
      <c r="G11" s="128"/>
      <c r="H11" s="128"/>
      <c r="I11" s="128"/>
      <c r="J11" s="128"/>
      <c r="K11" s="75"/>
      <c r="L11" s="30"/>
      <c r="M11" s="60"/>
      <c r="N11" s="192" t="str">
        <f>IF(C58&gt;0,(C58),(""))</f>
        <v/>
      </c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29"/>
      <c r="Z11" s="12"/>
    </row>
    <row r="12" spans="1:29" ht="12" customHeight="1">
      <c r="A12" s="29"/>
      <c r="B12" s="5"/>
      <c r="C12" s="87"/>
      <c r="D12" s="3"/>
      <c r="E12" s="3"/>
      <c r="F12" s="3"/>
      <c r="G12" s="3"/>
      <c r="H12" s="3"/>
      <c r="I12" s="3"/>
      <c r="J12" s="3"/>
      <c r="K12" s="76"/>
      <c r="L12" s="30"/>
      <c r="M12" s="60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29"/>
    </row>
    <row r="13" spans="1:29" ht="21" customHeight="1">
      <c r="A13" s="29"/>
      <c r="B13" s="5"/>
      <c r="C13" s="3" t="s">
        <v>9</v>
      </c>
      <c r="D13" s="19"/>
      <c r="E13" s="3"/>
      <c r="F13" s="3" t="s">
        <v>30</v>
      </c>
      <c r="G13" s="19"/>
      <c r="H13" s="3"/>
      <c r="I13" s="3" t="s">
        <v>29</v>
      </c>
      <c r="J13" s="19"/>
      <c r="K13" s="76"/>
      <c r="L13" s="30"/>
      <c r="M13" s="60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3"/>
      <c r="Y13" s="29"/>
    </row>
    <row r="14" spans="1:29" ht="15" customHeight="1">
      <c r="A14" s="29"/>
      <c r="B14" s="79"/>
      <c r="C14" s="50"/>
      <c r="D14" s="50"/>
      <c r="E14" s="50"/>
      <c r="F14" s="50"/>
      <c r="G14" s="50"/>
      <c r="H14" s="50"/>
      <c r="I14" s="50"/>
      <c r="J14" s="50"/>
      <c r="K14" s="80"/>
      <c r="L14" s="30"/>
      <c r="M14" s="60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3"/>
      <c r="Y14" s="29"/>
    </row>
    <row r="15" spans="1:29" ht="21" customHeight="1">
      <c r="A15" s="29"/>
      <c r="B15" s="127" t="s">
        <v>56</v>
      </c>
      <c r="C15" s="128"/>
      <c r="D15" s="128"/>
      <c r="E15" s="128"/>
      <c r="F15" s="128"/>
      <c r="G15" s="128"/>
      <c r="H15" s="128"/>
      <c r="I15" s="128"/>
      <c r="J15" s="128"/>
      <c r="K15" s="75"/>
      <c r="L15" s="30"/>
      <c r="M15" s="60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3"/>
      <c r="Y15" s="29"/>
      <c r="Z15" s="12"/>
    </row>
    <row r="16" spans="1:29" ht="12" customHeight="1">
      <c r="A16" s="29"/>
      <c r="B16" s="5"/>
      <c r="C16" s="3"/>
      <c r="D16" s="3"/>
      <c r="E16" s="3"/>
      <c r="F16" s="3"/>
      <c r="G16" s="3"/>
      <c r="H16" s="3"/>
      <c r="I16" s="3"/>
      <c r="J16" s="3"/>
      <c r="K16" s="76"/>
      <c r="L16" s="30"/>
      <c r="M16" s="60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3"/>
      <c r="Y16" s="29"/>
    </row>
    <row r="17" spans="1:25" ht="21" customHeight="1">
      <c r="A17" s="29"/>
      <c r="B17" s="5"/>
      <c r="C17" s="3" t="s">
        <v>10</v>
      </c>
      <c r="D17" s="19"/>
      <c r="E17" s="3"/>
      <c r="F17" s="3" t="s">
        <v>11</v>
      </c>
      <c r="G17" s="19"/>
      <c r="H17" s="3"/>
      <c r="I17" s="3" t="s">
        <v>12</v>
      </c>
      <c r="J17" s="19"/>
      <c r="K17" s="76"/>
      <c r="L17" s="30"/>
      <c r="M17" s="60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3"/>
      <c r="Y17" s="29"/>
    </row>
    <row r="18" spans="1:25" ht="21" customHeight="1">
      <c r="A18" s="29"/>
      <c r="B18" s="5"/>
      <c r="C18" s="3" t="s">
        <v>32</v>
      </c>
      <c r="D18" s="19"/>
      <c r="E18" s="3"/>
      <c r="F18" s="3" t="s">
        <v>13</v>
      </c>
      <c r="G18" s="19"/>
      <c r="H18" s="3"/>
      <c r="I18" s="3" t="s">
        <v>14</v>
      </c>
      <c r="J18" s="19"/>
      <c r="K18" s="76"/>
      <c r="L18" s="30"/>
      <c r="M18" s="60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3"/>
      <c r="Y18" s="29"/>
    </row>
    <row r="19" spans="1:25" ht="21" customHeight="1">
      <c r="A19" s="29"/>
      <c r="B19" s="5"/>
      <c r="C19" s="3" t="s">
        <v>15</v>
      </c>
      <c r="D19" s="19"/>
      <c r="E19" s="3"/>
      <c r="F19" s="3" t="s">
        <v>34</v>
      </c>
      <c r="G19" s="19"/>
      <c r="H19" s="3"/>
      <c r="I19" s="84" t="s">
        <v>17</v>
      </c>
      <c r="J19" s="19"/>
      <c r="K19" s="76"/>
      <c r="L19" s="30"/>
      <c r="M19" s="60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3"/>
      <c r="Y19" s="29"/>
    </row>
    <row r="20" spans="1:25" ht="21" customHeight="1">
      <c r="A20" s="29"/>
      <c r="B20" s="5"/>
      <c r="C20" s="3" t="s">
        <v>28</v>
      </c>
      <c r="D20" s="19"/>
      <c r="E20" s="3"/>
      <c r="F20" s="3" t="s">
        <v>33</v>
      </c>
      <c r="G20" s="21"/>
      <c r="H20" s="3"/>
      <c r="I20" s="84" t="s">
        <v>18</v>
      </c>
      <c r="J20" s="19"/>
      <c r="K20" s="76"/>
      <c r="L20" s="30"/>
      <c r="M20" s="60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3"/>
      <c r="Y20" s="29"/>
    </row>
    <row r="21" spans="1:25" ht="21" customHeight="1">
      <c r="A21" s="29"/>
      <c r="B21" s="5"/>
      <c r="C21" s="3" t="s">
        <v>19</v>
      </c>
      <c r="D21" s="19"/>
      <c r="E21" s="3"/>
      <c r="F21" s="27" t="s">
        <v>57</v>
      </c>
      <c r="G21" s="137" t="s">
        <v>59</v>
      </c>
      <c r="H21" s="138"/>
      <c r="I21" s="139"/>
      <c r="J21" s="19"/>
      <c r="K21" s="76"/>
      <c r="L21" s="30"/>
      <c r="M21" s="60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3"/>
      <c r="Y21" s="29"/>
    </row>
    <row r="22" spans="1:25" ht="12" customHeight="1">
      <c r="A22" s="29"/>
      <c r="B22" s="5"/>
      <c r="C22" s="84"/>
      <c r="D22" s="6"/>
      <c r="E22" s="84"/>
      <c r="F22" s="23"/>
      <c r="G22" s="24"/>
      <c r="H22" s="24"/>
      <c r="I22" s="24"/>
      <c r="J22" s="6"/>
      <c r="K22" s="86"/>
      <c r="L22" s="30"/>
      <c r="M22" s="60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3"/>
      <c r="Y22" s="29"/>
    </row>
    <row r="23" spans="1:25" s="18" customFormat="1" ht="21" customHeight="1">
      <c r="A23" s="36"/>
      <c r="B23" s="5"/>
      <c r="C23" s="45" t="s">
        <v>48</v>
      </c>
      <c r="D23" s="19"/>
      <c r="E23" s="4"/>
      <c r="F23" s="25" t="s">
        <v>49</v>
      </c>
      <c r="G23" s="19"/>
      <c r="H23" s="26"/>
      <c r="I23" s="26"/>
      <c r="J23" s="6"/>
      <c r="K23" s="76"/>
      <c r="L23" s="30"/>
      <c r="M23" s="60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3"/>
      <c r="Y23" s="36"/>
    </row>
    <row r="24" spans="1:25" ht="15" customHeight="1">
      <c r="A24" s="29"/>
      <c r="B24" s="79"/>
      <c r="C24" s="50"/>
      <c r="D24" s="50"/>
      <c r="E24" s="50"/>
      <c r="F24" s="50"/>
      <c r="G24" s="50"/>
      <c r="H24" s="50"/>
      <c r="I24" s="50"/>
      <c r="J24" s="50"/>
      <c r="K24" s="80"/>
      <c r="L24" s="30"/>
      <c r="M24" s="60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3"/>
      <c r="Y24" s="29"/>
    </row>
    <row r="25" spans="1:25" ht="21" customHeight="1">
      <c r="A25" s="29"/>
      <c r="B25" s="127" t="s">
        <v>188</v>
      </c>
      <c r="C25" s="128"/>
      <c r="D25" s="128"/>
      <c r="E25" s="128"/>
      <c r="F25" s="128"/>
      <c r="G25" s="128"/>
      <c r="H25" s="128"/>
      <c r="I25" s="128"/>
      <c r="J25" s="128"/>
      <c r="K25" s="75"/>
      <c r="L25" s="30"/>
      <c r="M25" s="60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3"/>
      <c r="Y25" s="29"/>
    </row>
    <row r="26" spans="1:25" ht="12" customHeight="1">
      <c r="A26" s="29"/>
      <c r="B26" s="5"/>
      <c r="C26" s="3"/>
      <c r="D26" s="3"/>
      <c r="E26" s="3"/>
      <c r="F26" s="3"/>
      <c r="G26" s="3"/>
      <c r="H26" s="3"/>
      <c r="I26" s="3"/>
      <c r="J26" s="3"/>
      <c r="K26" s="76"/>
      <c r="L26" s="30"/>
      <c r="M26" s="60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3"/>
      <c r="Y26" s="29"/>
    </row>
    <row r="27" spans="1:25" ht="21" customHeight="1">
      <c r="A27" s="29"/>
      <c r="B27" s="5"/>
      <c r="C27" s="144" t="s">
        <v>7</v>
      </c>
      <c r="D27" s="144"/>
      <c r="E27" s="145"/>
      <c r="F27" s="164"/>
      <c r="G27" s="164"/>
      <c r="H27" s="164"/>
      <c r="I27" s="164"/>
      <c r="J27" s="164"/>
      <c r="K27" s="76"/>
      <c r="L27" s="30"/>
      <c r="M27" s="60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3"/>
      <c r="Y27" s="29"/>
    </row>
    <row r="28" spans="1:25" ht="12" customHeight="1">
      <c r="A28" s="29"/>
      <c r="B28" s="5"/>
      <c r="C28" s="3"/>
      <c r="D28" s="3"/>
      <c r="E28" s="3"/>
      <c r="F28" s="3"/>
      <c r="G28" s="3"/>
      <c r="H28" s="3"/>
      <c r="I28" s="3"/>
      <c r="J28" s="3"/>
      <c r="K28" s="76"/>
      <c r="L28" s="30"/>
      <c r="M28" s="60"/>
      <c r="N28" s="187" t="s">
        <v>185</v>
      </c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29"/>
    </row>
    <row r="29" spans="1:25" ht="21" customHeight="1">
      <c r="A29" s="29"/>
      <c r="B29" s="5"/>
      <c r="C29" s="144" t="s">
        <v>6</v>
      </c>
      <c r="D29" s="144"/>
      <c r="E29" s="145"/>
      <c r="F29" s="19"/>
      <c r="G29" s="5"/>
      <c r="H29" s="3"/>
      <c r="I29" s="3"/>
      <c r="J29" s="3"/>
      <c r="K29" s="76"/>
      <c r="L29" s="30"/>
      <c r="M29" s="60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29"/>
    </row>
    <row r="30" spans="1:25" ht="12" customHeight="1" thickBot="1">
      <c r="A30" s="29"/>
      <c r="B30" s="5"/>
      <c r="C30" s="3"/>
      <c r="D30" s="3"/>
      <c r="E30" s="3"/>
      <c r="F30" s="3"/>
      <c r="G30" s="3"/>
      <c r="H30" s="3"/>
      <c r="I30" s="3"/>
      <c r="J30" s="3"/>
      <c r="K30" s="76"/>
      <c r="L30" s="30"/>
      <c r="M30" s="56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90"/>
      <c r="Y30" s="29"/>
    </row>
    <row r="31" spans="1:25" ht="21" customHeight="1">
      <c r="A31" s="29"/>
      <c r="B31" s="5"/>
      <c r="C31" s="44" t="s">
        <v>65</v>
      </c>
      <c r="D31" s="19"/>
      <c r="E31" s="3"/>
      <c r="F31" s="3" t="s">
        <v>73</v>
      </c>
      <c r="G31" s="19"/>
      <c r="H31" s="3"/>
      <c r="I31" s="3" t="s">
        <v>81</v>
      </c>
      <c r="J31" s="19"/>
      <c r="K31" s="76"/>
      <c r="L31" s="30"/>
      <c r="M31" s="61"/>
      <c r="N31" s="211" t="s">
        <v>45</v>
      </c>
      <c r="O31" s="211"/>
      <c r="P31" s="62"/>
      <c r="Q31" s="73" t="str">
        <f>IF(D73&gt;0,(D73),("keine"))</f>
        <v>keine</v>
      </c>
      <c r="R31" s="212" t="s">
        <v>39</v>
      </c>
      <c r="S31" s="213"/>
      <c r="T31" s="213"/>
      <c r="U31" s="214" t="str">
        <f>IF(D7&gt;0,(D7),(""))</f>
        <v/>
      </c>
      <c r="V31" s="214"/>
      <c r="W31" s="214"/>
      <c r="X31" s="215"/>
      <c r="Y31" s="29"/>
    </row>
    <row r="32" spans="1:25" ht="21" customHeight="1">
      <c r="A32" s="29"/>
      <c r="B32" s="5"/>
      <c r="C32" s="44" t="s">
        <v>66</v>
      </c>
      <c r="D32" s="19"/>
      <c r="E32" s="3"/>
      <c r="F32" s="3" t="s">
        <v>74</v>
      </c>
      <c r="G32" s="19"/>
      <c r="H32" s="3"/>
      <c r="I32" s="3" t="s">
        <v>82</v>
      </c>
      <c r="J32" s="19"/>
      <c r="K32" s="76"/>
      <c r="L32" s="30"/>
      <c r="M32" s="63"/>
      <c r="N32" s="206" t="s">
        <v>47</v>
      </c>
      <c r="O32" s="207"/>
      <c r="P32" s="48"/>
      <c r="Q32" s="209" t="str">
        <f>(IF(D75&gt;0,(D75),("keine")))</f>
        <v>keine</v>
      </c>
      <c r="R32" s="209"/>
      <c r="S32" s="209"/>
      <c r="T32" s="209"/>
      <c r="U32" s="209"/>
      <c r="V32" s="209"/>
      <c r="W32" s="209"/>
      <c r="X32" s="210"/>
      <c r="Y32" s="29"/>
    </row>
    <row r="33" spans="1:25" ht="21" customHeight="1" thickBot="1">
      <c r="A33" s="29"/>
      <c r="B33" s="5"/>
      <c r="C33" s="44" t="s">
        <v>67</v>
      </c>
      <c r="D33" s="19"/>
      <c r="E33" s="3"/>
      <c r="F33" s="3" t="s">
        <v>75</v>
      </c>
      <c r="G33" s="19"/>
      <c r="H33" s="3"/>
      <c r="I33" s="3" t="s">
        <v>83</v>
      </c>
      <c r="J33" s="19"/>
      <c r="K33" s="76"/>
      <c r="L33" s="30"/>
      <c r="M33" s="60"/>
      <c r="N33" s="208"/>
      <c r="O33" s="208"/>
      <c r="P33" s="49"/>
      <c r="Q33" s="192"/>
      <c r="R33" s="192"/>
      <c r="S33" s="192"/>
      <c r="T33" s="192"/>
      <c r="U33" s="192"/>
      <c r="V33" s="192"/>
      <c r="W33" s="192"/>
      <c r="X33" s="193"/>
      <c r="Y33" s="29"/>
    </row>
    <row r="34" spans="1:25" ht="21" customHeight="1" thickBot="1">
      <c r="A34" s="29"/>
      <c r="B34" s="5"/>
      <c r="C34" s="44" t="s">
        <v>68</v>
      </c>
      <c r="D34" s="19"/>
      <c r="E34" s="3"/>
      <c r="F34" s="3" t="s">
        <v>76</v>
      </c>
      <c r="G34" s="19"/>
      <c r="H34" s="3"/>
      <c r="I34" s="3" t="s">
        <v>84</v>
      </c>
      <c r="J34" s="19"/>
      <c r="K34" s="76"/>
      <c r="L34" s="30"/>
      <c r="M34" s="68"/>
      <c r="N34" s="203" t="s">
        <v>46</v>
      </c>
      <c r="O34" s="203"/>
      <c r="P34" s="69"/>
      <c r="Q34" s="70" t="str">
        <f>IF(F29&gt;0,(F29),(""))</f>
        <v/>
      </c>
      <c r="R34" s="204" t="s">
        <v>50</v>
      </c>
      <c r="S34" s="205"/>
      <c r="T34" s="216"/>
      <c r="U34" s="71" t="str">
        <f>IF(D23&gt;0,(D23),("0"))</f>
        <v>0</v>
      </c>
      <c r="V34" s="204" t="s">
        <v>51</v>
      </c>
      <c r="W34" s="205"/>
      <c r="X34" s="72" t="str">
        <f>IF(G23&gt;0,(G23),("0"))</f>
        <v>0</v>
      </c>
      <c r="Y34" s="29"/>
    </row>
    <row r="35" spans="1:25" ht="21" customHeight="1">
      <c r="A35" s="29"/>
      <c r="B35" s="5"/>
      <c r="C35" s="44" t="s">
        <v>69</v>
      </c>
      <c r="D35" s="19"/>
      <c r="E35" s="3"/>
      <c r="F35" s="3" t="s">
        <v>77</v>
      </c>
      <c r="G35" s="19"/>
      <c r="H35" s="3"/>
      <c r="I35" s="3" t="s">
        <v>85</v>
      </c>
      <c r="J35" s="19"/>
      <c r="K35" s="76"/>
      <c r="L35" s="30"/>
      <c r="M35" s="53"/>
      <c r="N35" s="54" t="s">
        <v>35</v>
      </c>
      <c r="O35" s="146" t="str">
        <f>CONCATENATE(IF(D82&gt;0,(F82),""),IF(D83&gt;0,(F83),""),IF(D84&gt;0,(F84),""),IF(D85&gt;0,(F85),""),IF(D86&gt;0,(F86),""),IF(D87&gt;0,(F87),""),IF(D88&gt;0,(F88),""),IF(D89&gt;0,(F89),""),IF(D90&gt;0,(F90),""),IF(D91&gt;0,(F91),""),IF(D92&gt;0,(F92),""),IF(D93&gt;0,(F93),""),IF(D94&gt;0,(F94),""),IF(D95&gt;0,(F95),""),IF(D96&gt;0,(F96),""),IF(D97&gt;0,(F97),""),IF(D98&gt;0,(F98),""),IF(D99&gt;0,(F99),""),IF(D100&gt;0,(F100),""),IF(D101&gt;0,(F101),""),IF(D102&gt;0,(F102),""),IF(D103&gt;0,(F103),""),IF(D104&gt;0,(F104),""),IF(D105&gt;0,(F105),""),IF(D106&gt;0,(F106),""),IF(D107&gt;0,(F107),""),IF(D108&gt;0,(F108),""),IF(D109&gt;0,(F109),""),IF(D110&gt;0,(F110),""),IF(D111&gt;0,(F111),""),IF(D112&gt;0,(F112),""),IF(D113&gt;0,(F113),""),IF(D114&gt;0,(F114),""),IF(D115&gt;0,(F115),""),IF(D116&gt;0,(F116),""),IF(D117&gt;0,(F117),""),IF(D118&gt;0,(F1180),""),IF(D119&gt;0,(F119),""),IF(D120&gt;0,(F120),""),IF(D121&gt;0,(F121),""),IF(D122&gt;0,(F122),""),IF(D123&gt;0,(F123),""),IF(D124&gt;0,(F124),""),IF(D125&gt;0,(F125),""),IF(D1260&gt;0,(F127),""),IF(D128&gt;0,(F128),""),IF(D129&gt;0,(F129),""),IF(D130&gt;0,(F130),""),IF(D131&gt;0,(F131),""),IF(D132&gt;0,(F132),""),IF(D133&gt;0,(F133),""),IF(D134&gt;0,(F134),""),IF(D135&gt;0,(F135),""),(""))</f>
        <v/>
      </c>
      <c r="P35" s="146"/>
      <c r="Q35" s="146"/>
      <c r="R35" s="200" t="s">
        <v>183</v>
      </c>
      <c r="S35" s="200"/>
      <c r="T35" s="200"/>
      <c r="U35" s="201" t="str">
        <f>CONCATENATE(IF(D82&gt;0,(C82),""),IF(D83&gt;0,(C83),""),IF(D84&gt;0,(C84),""),IF(D85&gt;0,(C85),""),IF(D86&gt;0,(C86),""),IF(D87&gt;0,(C87),""),IF(D88&gt;0,(F88),""),IF(D89&gt;0,(F89),""),IF(D90&gt;0,(F90),""),IF(D91&gt;0,(F91),""),IF(D92&gt;0,(F92),""),IF(D93&gt;0,(F93),""),IF(D94&gt;0,(F94),""),IF(D95&gt;0,(F95),""),IF(D96&gt;0,(F96),""),IF(D97&gt;0,(F97),""),IF(D98&gt;0,(F98),""),IF(D99&gt;0,(F99),""),IF(D100&gt;0,(F100),""),IF(D101&gt;0,(F101),""),IF(D102&gt;0,(F102),""),IF(D103&gt;0,(F103),""),IF(D104&gt;0,(F104),""),IF(D105&gt;0,(F105),""),IF(D106&gt;0,(F106),""),IF(D107&gt;0,(F107),""),IF(D108&gt;0,(F108),""),IF(D109&gt;0,(F109),""),IF(D110&gt;0,(F110),""),IF(D111&gt;0,(F111),""),IF(D112&gt;0,(F112),""),IF(D113&gt;0,(F113),""),IF(D114&gt;0,(F114),""),IF(D115&gt;0,(F115),""),IF(D116&gt;0,(F116),""),IF(D117&gt;0,(F117),""),IF(D118&gt;0,(F118),""),IF(D119&gt;0,(F119),""),IF(D120&gt;0,(F120),""),IF(D121&gt;0,(F121),""),IF(D122&gt;0,(F122),""),IF(D123&gt;0,(F123),""),IF(D124&gt;0,(F124),""),IF(D125&gt;0,(F125),""),IF(D126&gt;0,(F126),""),IF(D127&gt;0,(F127),""),IF(D128&gt;0,(F128),""),IF(D129&gt;0,(F129),""),IF(D130&gt;0,(F130),""),IF(D131&gt;0,(F131),""),IF(D132&gt;0,(F132),""),IF(D133&gt;0,(F133),""),IF(D134&gt;0,(F134),""),IF(D135&gt;0,(C135),""),(""))</f>
        <v/>
      </c>
      <c r="V35" s="201"/>
      <c r="W35" s="201"/>
      <c r="X35" s="202"/>
      <c r="Y35" s="29"/>
    </row>
    <row r="36" spans="1:25" ht="21" customHeight="1">
      <c r="A36" s="29"/>
      <c r="B36" s="5"/>
      <c r="C36" s="44" t="s">
        <v>70</v>
      </c>
      <c r="D36" s="19"/>
      <c r="E36" s="3"/>
      <c r="F36" s="3" t="s">
        <v>78</v>
      </c>
      <c r="G36" s="19"/>
      <c r="H36" s="3"/>
      <c r="I36" s="3" t="s">
        <v>86</v>
      </c>
      <c r="J36" s="19"/>
      <c r="K36" s="76"/>
      <c r="L36" s="30"/>
      <c r="M36" s="55"/>
      <c r="N36" s="51" t="s">
        <v>186</v>
      </c>
      <c r="O36" s="178" t="str">
        <f>CONCATENATE(IF(D82&gt;0,(H82),""),IF(D83&gt;0,(H83),""),IF(D84&gt;0,(H84),""),IF(D85&gt;0,(H85),""),IF(D86&gt;0,(H86),""),IF(D87&gt;0,(H87),""),IF(D88&gt;0,(H88),""),IF(D89&gt;0,(H89),""),IF(D90&gt;0,(H90),""),IF(D91&gt;0,(H91),""),IF(D92&gt;0,(H92),""),IF(D93&gt;0,(H93),""),IF(D94&gt;0,(H94),""),IF(D95&gt;0,(H95),""),IF(D96&gt;0,(H96),""),IF(D97&gt;0,(H97),""),IF(D98&gt;0,(H98),""),IF(D99&gt;0,(H99),""),IF(D100&gt;0,(H100),""),IF(D101&gt;0,(H101),""),IF(D102&gt;0,(H102),""),IF(D103&gt;0,(H103),""),IF(D104&gt;0,(H104),""),IF(D105&gt;0,(H105),""),IF(D106&gt;0,(H106),""),IF(D107&gt;0,(H107),""),IF(D108&gt;0,(H108),""),IF(D109&gt;0,(H109),""),IF(D110&gt;0,(H110),""),IF(D111&gt;0,(H111),""),IF(D112&gt;0,(H112),""),IF(D113&gt;0,(H113),""),IF(D114&gt;0,(H114),""),IF(D115&gt;0,(H115),""),IF(D116&gt;0,(H116),""),IF(D117&gt;0,(H117),""),IF(D118&gt;0,(H118),""),IF(D119&gt;0,(H119),""),IF(D120&gt;0,(H120),""),IF(D121&gt;0,(H121),""),IF(D122&gt;0,(H122),""),IF(D123&gt;0,(H123),""),IF(D124&gt;0,(H124),""),IF(D125&gt;0,(H125),""),IF(D126&gt;0,(H126),""),IF(D127&gt;0,(H127),""),IF(D128&gt;0,(H128),""),IF(D129&gt;0,(H129),""),IF(D130&gt;0,(H130),""),IF(D131&gt;0,(H131),""),IF(D132&gt;0,(H132),""),IF(D133&gt;0,(H133),""),IF(D134&gt;0,(H134),""),IF(D135&gt;0,(H135),""),(""))</f>
        <v/>
      </c>
      <c r="P36" s="178"/>
      <c r="Q36" s="178"/>
      <c r="R36" s="198" t="s">
        <v>38</v>
      </c>
      <c r="S36" s="198"/>
      <c r="T36" s="178" t="str">
        <f>CONCATENATE(IF(D82&gt;0,(M82),""),IF(D83&gt;0,(M83),""),IF(D84&gt;0,(M84),""),IF(D85&gt;0,(M85),""),IF(D86&gt;0,(M86),""),IF(D87&gt;0,(M87),""),IF(D88&gt;0,(M88),""),IF(D89&gt;0,(M89),""),IF(D90&gt;0,(M90),""),IF(D91&gt;0,(M91),""),IF(D92&gt;0,(M92),""),IF(D93&gt;0,(M93),""),IF(D94&gt;0,(M94),""),IF(D95&gt;0,(M95),""),IF(D96&gt;0,(M96),""),IF(D97&gt;0,(M97),""),IF(D98&gt;0,(M98),""),IF(D99&gt;0,(M99),""),IF(D100&gt;0,(M100),""),IF(D101&gt;0,(M101),""),IF(D102&gt;0,(M102),""),IF(D103&gt;0,(M103),""),IF(D104&gt;0,(M104),""),IF(D105&gt;0,(M105),""),IF(D106&gt;0,(M106),""),IF(D107&gt;0,(M107),""),IF(D108&gt;0,(M108),""),IF(D109&gt;0,(M109),""),IF(D110&gt;0,(M110),""),IF(D111&gt;0,(M111),""),IF(D112&gt;0,(M112),""),IF(D113&gt;0,(M113),""),IF(D114&gt;0,(M114),""),IF(D115&gt;0,(M115),""),IF(D116&gt;0,(M116),""),IF(D117&gt;0,(M117),""),IF(D118&gt;0,(M118),""),IF(D119&gt;0,(M119),""),IF(D120&gt;0,(M120),""),IF(D121&gt;0,(M121),""),IF(D122&gt;0,(M122),""),IF(D123&gt;0,(M123),""),IF(D124&gt;0,(M124),""),IF(D125&gt;0,(M125),""),IF(D126&gt;0,(M126),""),IF(D127&gt;0,(M127),""),IF(D128&gt;0,(M128),""),IF(D129&gt;0,(M129),""),IF(D130&gt;0,(M130),""),IF(D131&gt;0,(M131),""),IF(D132&gt;0,(M132),""),IF(D133&gt;0,(M133),""),IF(D134&gt;0,(M134),""),IF(D135&gt;0,(M135),""),(""))</f>
        <v/>
      </c>
      <c r="U36" s="178"/>
      <c r="V36" s="178"/>
      <c r="W36" s="178"/>
      <c r="X36" s="199"/>
      <c r="Y36" s="29"/>
    </row>
    <row r="37" spans="1:25" ht="21" customHeight="1" thickBot="1">
      <c r="A37" s="29"/>
      <c r="B37" s="5"/>
      <c r="C37" s="44" t="s">
        <v>71</v>
      </c>
      <c r="D37" s="19"/>
      <c r="E37" s="3"/>
      <c r="F37" s="3" t="s">
        <v>79</v>
      </c>
      <c r="G37" s="19"/>
      <c r="H37" s="3"/>
      <c r="I37" s="3" t="s">
        <v>87</v>
      </c>
      <c r="J37" s="19"/>
      <c r="K37" s="76"/>
      <c r="L37" s="30"/>
      <c r="M37" s="56"/>
      <c r="N37" s="105" t="s">
        <v>36</v>
      </c>
      <c r="O37" s="196" t="str">
        <f>CONCATENATE(IF(E82&gt;0,(F82),""),IF(E83&gt;0,(F83),""),IF(E84&gt;0,(F84),""),IF(E85&gt;0,(F85),""),IF(E86&gt;0,(F86),""),IF(E87&gt;0,(F87),""),IF(E88&gt;0,(F88),""),IF(E89&gt;0,(F89),""),IF(E90&gt;0,(F90),""),IF(E91&gt;0,(F91),""),IF(E92&gt;0,(F92),""),IF(E93&gt;0,(F93),""),IF(E94&gt;0,(F94),""),IF(E95&gt;0,(F95),""),IF(E96&gt;0,(F96),""),IF(E97&gt;0,(F97),""),IF(E98&gt;0,(F98),""),IF(E99&gt;0,(F99),""),IF(E100&gt;0,(F100),""),IF(E102&gt;0,(F102),""),IF(E103&gt;0,(F103),""),IF(E104&gt;0,(F104),""),IF(E105&gt;0,(F105),""),IF(E106&gt;0,(F106),""),IF(E107&gt;0,(F107),""),IF(E108&gt;0,(F108),""),IF(E109&gt;0,(F109),""),IF(E110&gt;0,(F110),""),IF(E111&gt;0,(F111),""),IF(E112&gt;0,(F112),""),IF(E113&gt;0,(F113),""),IF(E114&gt;0,(F114),""),IF(E115&gt;0,(F115),""),IF(E116&gt;0,(F116),""),IF(E117&gt;0,(F117),""),IF(E120&gt;0,(F120),""),IF(E121&gt;0,(F121),""),IF(E122&gt;0,(F122),""),IF(E123&gt;0,(F123),""),IF(E124&gt;0,(F124),""),IF(E125&gt;0,(F125),""),IF(E128&gt;0,(F128),""),IF(E129&gt;0,(F129),""),IF(E130&gt;0,(F130),""),IF(E131&gt;0,(F131),""),IF(E132&gt;0,(F132),""),IF(E133&gt;0,(F133),""),IF(E134&gt;0,(F134),""),IF(E135&gt;0,(F135),""),(""))</f>
        <v/>
      </c>
      <c r="P37" s="196"/>
      <c r="Q37" s="196"/>
      <c r="R37" s="196" t="str">
        <f>CONCATENATE(IF(E82&gt;0,(H82),""),IF(E83&gt;0,(H83),""),IF(E84&gt;0,(H84),""),IF(E85&gt;0,(H85),""),IF(E86&gt;0,(H86),""),IF(E87&gt;0,(H87),""),IF(E88&gt;0,(H88),""),IF(E89&gt;0,(H89),""),IF(E90&gt;0,(H90),""),IF(E91&gt;0,(H91),""),IF(E92&gt;0,(H92),""),IF(E93&gt;0,(H93),""),IF(E94&gt;0,(H94),""),IF(E95&gt;0,(H95),""),IF(E96&gt;0,(H96),""),IF(E97&gt;0,(H97),""),IF(E98&gt;0,(H98),""),IF(E99&gt;0,(H99),""),IF(E100&gt;0,(H100),""),IF(E102&gt;0,(H102),""),IF(E103&gt;0,(H103),""),IF(E104&gt;0,(H104),""),IF(E105&gt;0,(H105),""),IF(E106&gt;0,(H106),""),IF(E107&gt;0,(H107),""),IF(E108&gt;0,(H108),""),IF(E109&gt;0,(H109),""),IF(E110&gt;0,(H110),""),IF(E111&gt;0,(H111),""),IF(E112&gt;0,(H112),""),IF(E113&gt;0,(H113),""),IF(E114&gt;0,(H114),""),IF(E115&gt;0,(H115),""),IF(E116&gt;0,(H116),""),IF(E117&gt;0,(H117),""),IF(E120&gt;0,(H120),""),IF(E121&gt;0,(H121),""),IF(E122&gt;0,(H122),""),IF(E123&gt;0,(H123),""),IF(E124&gt;0,(H124),""),IF(E125&gt;0,(H125),""),IF(E128&gt;0,(H128),""),IF(E129&gt;0,(H129),""),IF(E130&gt;0,(H130),""),IF(E131&gt;0,(H131),""),IF(E132&gt;0,(H132),""),IF(E133&gt;0,(H133),""),IF(E134&gt;0,(H134),""),IF(E135&gt;0,(H135),""),(""))</f>
        <v/>
      </c>
      <c r="S37" s="196"/>
      <c r="T37" s="196"/>
      <c r="U37" s="196"/>
      <c r="V37" s="196"/>
      <c r="W37" s="196"/>
      <c r="X37" s="197"/>
      <c r="Y37" s="29"/>
    </row>
    <row r="38" spans="1:25" ht="21" customHeight="1">
      <c r="A38" s="29"/>
      <c r="B38" s="5"/>
      <c r="C38" s="44" t="s">
        <v>72</v>
      </c>
      <c r="D38" s="19"/>
      <c r="E38" s="3"/>
      <c r="F38" s="3" t="s">
        <v>80</v>
      </c>
      <c r="G38" s="19"/>
      <c r="H38" s="3"/>
      <c r="I38" s="84" t="s">
        <v>16</v>
      </c>
      <c r="J38" s="19"/>
      <c r="K38" s="76"/>
      <c r="L38" s="30"/>
      <c r="M38" s="53"/>
      <c r="N38" s="57" t="s">
        <v>182</v>
      </c>
      <c r="O38" s="58"/>
      <c r="P38" s="58"/>
      <c r="Q38" s="58"/>
      <c r="R38" s="58"/>
      <c r="S38" s="58"/>
      <c r="T38" s="58"/>
      <c r="U38" s="58"/>
      <c r="V38" s="58"/>
      <c r="W38" s="58"/>
      <c r="X38" s="59"/>
      <c r="Y38" s="29"/>
    </row>
    <row r="39" spans="1:25" ht="6" customHeight="1">
      <c r="A39" s="29"/>
      <c r="B39" s="5"/>
      <c r="C39" s="3"/>
      <c r="D39" s="52"/>
      <c r="E39" s="3"/>
      <c r="F39" s="3"/>
      <c r="G39" s="52"/>
      <c r="H39" s="3"/>
      <c r="I39" s="3"/>
      <c r="J39" s="52"/>
      <c r="K39" s="76"/>
      <c r="L39" s="30"/>
      <c r="M39" s="60"/>
      <c r="N39" s="192" t="str">
        <f>CONCATENATE(IF(D31&gt;0,(C31),""),IF(D31&gt;0,"   /   ",""),IF(D32&gt;0,(C32),""),IF(D32&gt;0,"   /   ",""),IF(D33&gt;0,(C33),""),IF(D33&gt;0,"   /   ",""),IF(D34&gt;0,(C34),""),IF(D34&gt;0,"   /   ",""),IF(D35&gt;0,(C35),""),IF(D35&gt;0,"   /   ",""),IF(D36&gt;0,(C36),""),IF(D36&gt;0,"   /   ",""),IF(D37&gt;0,(C37),""),IF(D37&gt;0,"   /   ",""),IF(D38&gt;0,(C38),""),IF(D38&gt;0,"   /   ",""),IF(G31&gt;0,(F31),""),IF(G31&gt;0,"   /   ",""),IF(G32&gt;0,(F32),""),IF(G32&gt;0,"   /   ",""),IF(G33&gt;0,(F33),""),IF(G33&gt;0,"   /   ",""),IF(G34&gt;0,(F34),""),IF(G34&gt;0,"   /   ",""),IF(G35&gt;0,(F35),""),IF(G35&gt;0,"   /   ",""),IF(G36&gt;0,(F36),""),IF(G36&gt;0,"   /   ",""),IF(G37&gt;0,(F37),""),IF(G37&gt;0,"   /   ",""),IF(G38&gt;0,(F38),""),IF(G38&gt;0,"   /   ",""),IF(J31&gt;0,(I31),""),IF(J31&gt;0,"   /   ",""),IF(J32&gt;0,(I32),""),IF(J32&gt;0,"   /   ",""),IF(J33&gt;0,(I33),""),IF(J33&gt;0,"   /   ",""),IF(J34&gt;0,(I34),""),IF(J34&gt;0,"   /   ",""),IF(J35&gt;0,(I35),""),IF(J35&gt;0,"   /   ",""),IF(J36&gt;0,(I36),""),IF(J36&gt;0,"   /   ",""),IF(J37&gt;0,(I37),""),IF(J37&gt;0,"   /   ",""),IF(J38&gt;0,(I38),""),IF(J38&gt;0,"   /   ",""),IF(D40&gt;0,(C40),""),IF(D40&gt;0,"   /   ",""),IF(D41&gt;0,(C41),""),IF(D41&gt;0,"   /   ",""),IF(G40&gt;0,(F40),""),IF(G40&gt;0,"   /   ",""),IF(G41&gt;0,(F41),""),IF(G41&gt;0,"   /   ",""),IF(J40&gt;0,(I40),""),IF(J40&gt;0,"   /   ",""),IF(J41&gt;0,(I41),""),IF(J41&gt;0,"   /   ",""),IF(D42&gt;0,(C42),""),IF(D42&gt;0,"   /   ",""),IF(G42&gt;0,(F42),""),IF(G42&gt;0,"   /   ",""),IF(J42&gt;0,(I42),""),IF(J42&gt;0,"   /   ",""),(""))</f>
        <v/>
      </c>
      <c r="O39" s="192"/>
      <c r="P39" s="192"/>
      <c r="Q39" s="192"/>
      <c r="R39" s="192"/>
      <c r="S39" s="192"/>
      <c r="T39" s="192"/>
      <c r="U39" s="192"/>
      <c r="V39" s="192"/>
      <c r="W39" s="192"/>
      <c r="X39" s="193"/>
      <c r="Y39" s="29"/>
    </row>
    <row r="40" spans="1:25" ht="21" customHeight="1">
      <c r="A40" s="29"/>
      <c r="B40" s="5"/>
      <c r="C40" s="3" t="s">
        <v>0</v>
      </c>
      <c r="D40" s="19"/>
      <c r="E40" s="3"/>
      <c r="F40" s="3" t="s">
        <v>3</v>
      </c>
      <c r="G40" s="19"/>
      <c r="H40" s="3"/>
      <c r="I40" s="3" t="s">
        <v>2</v>
      </c>
      <c r="J40" s="19"/>
      <c r="K40" s="76"/>
      <c r="L40" s="30"/>
      <c r="M40" s="60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3"/>
      <c r="Y40" s="29"/>
    </row>
    <row r="41" spans="1:25" ht="21" customHeight="1">
      <c r="A41" s="29"/>
      <c r="B41" s="5"/>
      <c r="C41" s="3" t="s">
        <v>1</v>
      </c>
      <c r="D41" s="19"/>
      <c r="E41" s="3"/>
      <c r="F41" s="3" t="s">
        <v>4</v>
      </c>
      <c r="G41" s="19"/>
      <c r="H41" s="3"/>
      <c r="I41" s="3" t="s">
        <v>5</v>
      </c>
      <c r="J41" s="19"/>
      <c r="K41" s="76"/>
      <c r="L41" s="30"/>
      <c r="M41" s="60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3"/>
      <c r="Y41" s="29"/>
    </row>
    <row r="42" spans="1:25" ht="21" customHeight="1">
      <c r="A42" s="29"/>
      <c r="B42" s="5"/>
      <c r="C42" s="84" t="s">
        <v>181</v>
      </c>
      <c r="D42" s="19"/>
      <c r="E42" s="3"/>
      <c r="F42" s="22" t="s">
        <v>61</v>
      </c>
      <c r="G42" s="19"/>
      <c r="H42" s="3"/>
      <c r="I42" s="22" t="s">
        <v>60</v>
      </c>
      <c r="J42" s="19"/>
      <c r="K42" s="76"/>
      <c r="L42" s="30"/>
      <c r="M42" s="60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3"/>
      <c r="Y42" s="29"/>
    </row>
    <row r="43" spans="1:25" ht="15" customHeight="1" thickBot="1">
      <c r="A43" s="29"/>
      <c r="B43" s="5"/>
      <c r="C43" s="84"/>
      <c r="D43" s="6"/>
      <c r="E43" s="84"/>
      <c r="F43" s="84"/>
      <c r="G43" s="6"/>
      <c r="H43" s="84"/>
      <c r="I43" s="84"/>
      <c r="J43" s="6"/>
      <c r="K43" s="76"/>
      <c r="L43" s="30"/>
      <c r="M43" s="56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5"/>
      <c r="Y43" s="29"/>
    </row>
    <row r="44" spans="1:25" ht="21" customHeight="1">
      <c r="A44" s="29"/>
      <c r="B44" s="79"/>
      <c r="C44" s="148" t="s">
        <v>27</v>
      </c>
      <c r="D44" s="148"/>
      <c r="E44" s="148"/>
      <c r="F44" s="85" t="s">
        <v>229</v>
      </c>
      <c r="G44" s="85"/>
      <c r="H44" s="85"/>
      <c r="I44" s="149" t="s">
        <v>89</v>
      </c>
      <c r="J44" s="149"/>
      <c r="K44" s="150"/>
      <c r="L44" s="30"/>
      <c r="M44" s="30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  <c r="Y44" s="29"/>
    </row>
    <row r="45" spans="1:25" ht="12" customHeight="1">
      <c r="A45" s="29"/>
      <c r="B45" s="2"/>
      <c r="C45" s="11"/>
      <c r="D45" s="11"/>
      <c r="E45" s="11"/>
      <c r="F45" s="11"/>
      <c r="G45" s="147"/>
      <c r="H45" s="147"/>
      <c r="I45" s="147"/>
      <c r="J45" s="147"/>
      <c r="K45" s="2"/>
      <c r="L45" s="30"/>
      <c r="M45" s="30"/>
      <c r="N45" s="31"/>
      <c r="O45" s="31"/>
      <c r="P45" s="31"/>
      <c r="Q45" s="31"/>
      <c r="R45" s="31"/>
      <c r="S45" s="31"/>
      <c r="T45" s="29"/>
      <c r="U45" s="29"/>
      <c r="V45" s="29"/>
      <c r="W45" s="29"/>
      <c r="X45" s="29"/>
      <c r="Y45" s="29"/>
    </row>
    <row r="46" spans="1:25" ht="21" customHeight="1">
      <c r="A46" s="29"/>
      <c r="B46" s="127" t="s">
        <v>55</v>
      </c>
      <c r="C46" s="128"/>
      <c r="D46" s="128"/>
      <c r="E46" s="128"/>
      <c r="F46" s="128"/>
      <c r="G46" s="128"/>
      <c r="H46" s="128"/>
      <c r="I46" s="128"/>
      <c r="J46" s="128"/>
      <c r="K46" s="75"/>
      <c r="L46" s="30"/>
      <c r="M46" s="30"/>
      <c r="N46" s="31"/>
      <c r="O46" s="31"/>
      <c r="P46" s="31"/>
      <c r="Q46" s="31"/>
      <c r="R46" s="31"/>
      <c r="S46" s="31"/>
      <c r="T46" s="29"/>
      <c r="U46" s="29"/>
      <c r="V46" s="29"/>
      <c r="W46" s="29"/>
      <c r="X46" s="29"/>
      <c r="Y46" s="29"/>
    </row>
    <row r="47" spans="1:25" ht="21" customHeight="1">
      <c r="A47" s="29"/>
      <c r="B47" s="81"/>
      <c r="C47" s="77"/>
      <c r="D47" s="77"/>
      <c r="E47" s="77"/>
      <c r="F47" s="77"/>
      <c r="G47" s="82" t="s">
        <v>25</v>
      </c>
      <c r="H47" s="82" t="s">
        <v>24</v>
      </c>
      <c r="I47" s="77"/>
      <c r="J47" s="77"/>
      <c r="K47" s="76"/>
      <c r="L47" s="30"/>
      <c r="M47" s="30"/>
      <c r="N47" s="31"/>
      <c r="O47" s="31"/>
      <c r="P47" s="31"/>
      <c r="Q47" s="31"/>
      <c r="R47" s="31"/>
      <c r="S47" s="31"/>
      <c r="T47" s="29"/>
      <c r="U47" s="29"/>
      <c r="V47" s="29"/>
      <c r="W47" s="29"/>
      <c r="X47" s="29"/>
      <c r="Y47" s="29"/>
    </row>
    <row r="48" spans="1:25" ht="21" customHeight="1">
      <c r="A48" s="29"/>
      <c r="B48" s="5"/>
      <c r="C48" s="144" t="s">
        <v>187</v>
      </c>
      <c r="D48" s="144"/>
      <c r="E48" s="144"/>
      <c r="F48" s="145"/>
      <c r="G48" s="19"/>
      <c r="H48" s="19"/>
      <c r="I48" s="77"/>
      <c r="J48" s="77"/>
      <c r="K48" s="76"/>
      <c r="L48" s="30"/>
      <c r="M48" s="30"/>
      <c r="N48" s="31"/>
      <c r="O48" s="31"/>
      <c r="P48" s="31"/>
      <c r="Q48" s="31"/>
      <c r="R48" s="31"/>
      <c r="S48" s="31"/>
      <c r="T48" s="29"/>
      <c r="U48" s="29"/>
      <c r="V48" s="29"/>
      <c r="W48" s="29"/>
      <c r="X48" s="29"/>
      <c r="Y48" s="29"/>
    </row>
    <row r="49" spans="1:25" ht="21" customHeight="1">
      <c r="A49" s="29"/>
      <c r="B49" s="83"/>
      <c r="C49" s="67"/>
      <c r="D49" s="67"/>
      <c r="E49" s="67"/>
      <c r="F49" s="67"/>
      <c r="G49" s="67"/>
      <c r="H49" s="67"/>
      <c r="I49" s="67"/>
      <c r="J49" s="67"/>
      <c r="K49" s="80"/>
      <c r="L49" s="30"/>
      <c r="M49" s="30"/>
      <c r="N49" s="31"/>
      <c r="O49" s="31"/>
      <c r="P49" s="31"/>
      <c r="Q49" s="31"/>
      <c r="R49" s="31"/>
      <c r="S49" s="31"/>
      <c r="T49" s="29"/>
      <c r="U49" s="29"/>
      <c r="V49" s="29"/>
      <c r="W49" s="29"/>
      <c r="X49" s="29"/>
      <c r="Y49" s="29"/>
    </row>
    <row r="50" spans="1:25" ht="36" customHeight="1">
      <c r="A50" s="29"/>
      <c r="B50" s="74"/>
      <c r="C50" s="152" t="s">
        <v>54</v>
      </c>
      <c r="D50" s="152"/>
      <c r="E50" s="152"/>
      <c r="F50" s="152"/>
      <c r="G50" s="152"/>
      <c r="H50" s="152"/>
      <c r="I50" s="152"/>
      <c r="J50" s="152"/>
      <c r="K50" s="75"/>
      <c r="L50" s="30"/>
      <c r="M50" s="30"/>
      <c r="N50" s="31"/>
      <c r="O50" s="31"/>
      <c r="P50" s="31"/>
      <c r="Q50" s="31"/>
      <c r="R50" s="31"/>
      <c r="S50" s="31"/>
      <c r="T50" s="29"/>
      <c r="U50" s="29"/>
      <c r="V50" s="29"/>
      <c r="W50" s="29"/>
      <c r="X50" s="29"/>
      <c r="Y50" s="29"/>
    </row>
    <row r="51" spans="1:25" ht="21" customHeight="1">
      <c r="A51" s="29"/>
      <c r="B51" s="5"/>
      <c r="C51" s="45" t="s">
        <v>40</v>
      </c>
      <c r="D51" s="153"/>
      <c r="E51" s="154"/>
      <c r="F51" s="154"/>
      <c r="G51" s="154"/>
      <c r="H51" s="154"/>
      <c r="I51" s="154"/>
      <c r="J51" s="155"/>
      <c r="K51" s="76"/>
      <c r="L51" s="30"/>
      <c r="M51" s="30"/>
      <c r="N51" s="31"/>
      <c r="O51" s="31"/>
      <c r="P51" s="31"/>
      <c r="Q51" s="31"/>
      <c r="R51" s="31"/>
      <c r="S51" s="31"/>
      <c r="T51" s="29"/>
      <c r="U51" s="29"/>
      <c r="V51" s="29"/>
      <c r="W51" s="29"/>
      <c r="X51" s="29"/>
      <c r="Y51" s="29"/>
    </row>
    <row r="52" spans="1:25" ht="21" customHeight="1">
      <c r="A52" s="29"/>
      <c r="B52" s="5"/>
      <c r="C52" s="45"/>
      <c r="D52" s="156"/>
      <c r="E52" s="157"/>
      <c r="F52" s="157"/>
      <c r="G52" s="157"/>
      <c r="H52" s="157"/>
      <c r="I52" s="157"/>
      <c r="J52" s="158"/>
      <c r="K52" s="76"/>
      <c r="L52" s="30"/>
      <c r="M52" s="30"/>
      <c r="N52" s="31"/>
      <c r="O52" s="31"/>
      <c r="P52" s="31"/>
      <c r="Q52" s="31"/>
      <c r="R52" s="31"/>
      <c r="S52" s="31"/>
      <c r="T52" s="29"/>
      <c r="U52" s="29"/>
      <c r="V52" s="29"/>
      <c r="W52" s="29"/>
      <c r="X52" s="29"/>
      <c r="Y52" s="29"/>
    </row>
    <row r="53" spans="1:25" ht="12" customHeight="1">
      <c r="A53" s="29"/>
      <c r="B53" s="5"/>
      <c r="C53" s="45"/>
      <c r="D53" s="13"/>
      <c r="E53" s="13"/>
      <c r="F53" s="13"/>
      <c r="G53" s="13"/>
      <c r="H53" s="13"/>
      <c r="I53" s="13"/>
      <c r="J53" s="13"/>
      <c r="K53" s="76"/>
      <c r="L53" s="30"/>
      <c r="M53" s="30"/>
      <c r="N53" s="31"/>
      <c r="O53" s="31"/>
      <c r="P53" s="31"/>
      <c r="Q53" s="31"/>
      <c r="R53" s="31"/>
      <c r="S53" s="31"/>
      <c r="T53" s="29"/>
      <c r="U53" s="29"/>
      <c r="V53" s="29"/>
      <c r="W53" s="29"/>
      <c r="X53" s="29"/>
      <c r="Y53" s="29"/>
    </row>
    <row r="54" spans="1:25" ht="21" customHeight="1">
      <c r="A54" s="29"/>
      <c r="B54" s="5"/>
      <c r="C54" s="191" t="s">
        <v>184</v>
      </c>
      <c r="D54" s="153"/>
      <c r="E54" s="154"/>
      <c r="F54" s="154"/>
      <c r="G54" s="154"/>
      <c r="H54" s="154"/>
      <c r="I54" s="154"/>
      <c r="J54" s="155"/>
      <c r="K54" s="76"/>
      <c r="L54" s="30"/>
      <c r="M54" s="30"/>
      <c r="N54" s="31"/>
      <c r="O54" s="31"/>
      <c r="P54" s="31"/>
      <c r="Q54" s="31"/>
      <c r="R54" s="31"/>
      <c r="S54" s="31"/>
      <c r="T54" s="29"/>
      <c r="U54" s="29"/>
      <c r="V54" s="29"/>
      <c r="W54" s="29"/>
      <c r="X54" s="29"/>
      <c r="Y54" s="29"/>
    </row>
    <row r="55" spans="1:25" ht="21" customHeight="1">
      <c r="A55" s="29"/>
      <c r="B55" s="5"/>
      <c r="C55" s="191"/>
      <c r="D55" s="156"/>
      <c r="E55" s="157"/>
      <c r="F55" s="157"/>
      <c r="G55" s="157"/>
      <c r="H55" s="157"/>
      <c r="I55" s="157"/>
      <c r="J55" s="158"/>
      <c r="K55" s="76"/>
      <c r="L55" s="30"/>
      <c r="M55" s="30"/>
      <c r="N55" s="31"/>
      <c r="O55" s="31"/>
      <c r="P55" s="31"/>
      <c r="Q55" s="31"/>
      <c r="R55" s="31"/>
      <c r="S55" s="31"/>
      <c r="T55" s="29"/>
      <c r="U55" s="29"/>
      <c r="V55" s="29"/>
      <c r="W55" s="29"/>
      <c r="X55" s="29"/>
      <c r="Y55" s="29"/>
    </row>
    <row r="56" spans="1:25" ht="12" customHeight="1">
      <c r="A56" s="29"/>
      <c r="B56" s="5"/>
      <c r="C56" s="77"/>
      <c r="D56" s="77"/>
      <c r="E56" s="77"/>
      <c r="F56" s="77"/>
      <c r="G56" s="77"/>
      <c r="H56" s="77"/>
      <c r="I56" s="77"/>
      <c r="J56" s="77"/>
      <c r="K56" s="76"/>
      <c r="L56" s="30"/>
      <c r="M56" s="30"/>
      <c r="N56" s="31"/>
      <c r="O56" s="31"/>
      <c r="P56" s="31"/>
      <c r="Q56" s="31"/>
      <c r="R56" s="31"/>
      <c r="S56" s="31"/>
      <c r="T56" s="29"/>
      <c r="U56" s="29"/>
      <c r="V56" s="29"/>
      <c r="W56" s="29"/>
      <c r="X56" s="29"/>
      <c r="Y56" s="29"/>
    </row>
    <row r="57" spans="1:25" ht="21" customHeight="1">
      <c r="A57" s="29"/>
      <c r="B57" s="5"/>
      <c r="C57" s="44" t="s">
        <v>88</v>
      </c>
      <c r="D57" s="77"/>
      <c r="E57" s="77"/>
      <c r="F57" s="77"/>
      <c r="G57" s="77"/>
      <c r="H57" s="77"/>
      <c r="I57" s="77"/>
      <c r="J57" s="77"/>
      <c r="K57" s="76"/>
      <c r="L57" s="30"/>
      <c r="M57" s="30"/>
      <c r="N57" s="31"/>
      <c r="O57" s="31"/>
      <c r="P57" s="31"/>
      <c r="Q57" s="31"/>
      <c r="R57" s="31"/>
      <c r="S57" s="31"/>
      <c r="T57" s="29"/>
      <c r="U57" s="29"/>
      <c r="V57" s="29"/>
      <c r="W57" s="29"/>
      <c r="X57" s="29"/>
      <c r="Y57" s="29"/>
    </row>
    <row r="58" spans="1:25" ht="21" customHeight="1">
      <c r="A58" s="29"/>
      <c r="B58" s="5"/>
      <c r="C58" s="153"/>
      <c r="D58" s="154"/>
      <c r="E58" s="154"/>
      <c r="F58" s="154"/>
      <c r="G58" s="154"/>
      <c r="H58" s="154"/>
      <c r="I58" s="154"/>
      <c r="J58" s="155"/>
      <c r="K58" s="76"/>
      <c r="L58" s="30"/>
      <c r="M58" s="30"/>
      <c r="N58" s="31"/>
      <c r="O58" s="31"/>
      <c r="P58" s="31"/>
      <c r="Q58" s="31"/>
      <c r="R58" s="31"/>
      <c r="S58" s="31"/>
      <c r="T58" s="29"/>
      <c r="U58" s="29"/>
      <c r="V58" s="29"/>
      <c r="W58" s="29"/>
      <c r="X58" s="29"/>
      <c r="Y58" s="29"/>
    </row>
    <row r="59" spans="1:25" ht="21" customHeight="1">
      <c r="A59" s="29"/>
      <c r="B59" s="5"/>
      <c r="C59" s="159"/>
      <c r="D59" s="160"/>
      <c r="E59" s="160"/>
      <c r="F59" s="160"/>
      <c r="G59" s="160"/>
      <c r="H59" s="160"/>
      <c r="I59" s="160"/>
      <c r="J59" s="161"/>
      <c r="K59" s="76"/>
      <c r="L59" s="30"/>
      <c r="M59" s="30"/>
      <c r="N59" s="31"/>
      <c r="O59" s="31"/>
      <c r="P59" s="31"/>
      <c r="Q59" s="31"/>
      <c r="R59" s="31"/>
      <c r="S59" s="31"/>
      <c r="T59" s="29"/>
      <c r="U59" s="29"/>
      <c r="V59" s="29"/>
      <c r="W59" s="29"/>
      <c r="X59" s="29"/>
      <c r="Y59" s="29"/>
    </row>
    <row r="60" spans="1:25" ht="21" customHeight="1">
      <c r="A60" s="29"/>
      <c r="B60" s="5"/>
      <c r="C60" s="159"/>
      <c r="D60" s="160"/>
      <c r="E60" s="160"/>
      <c r="F60" s="160"/>
      <c r="G60" s="160"/>
      <c r="H60" s="160"/>
      <c r="I60" s="160"/>
      <c r="J60" s="161"/>
      <c r="K60" s="76"/>
      <c r="L60" s="30"/>
      <c r="M60" s="30"/>
      <c r="N60" s="31"/>
      <c r="O60" s="31"/>
      <c r="P60" s="31"/>
      <c r="Q60" s="31"/>
      <c r="R60" s="31"/>
      <c r="S60" s="31"/>
      <c r="T60" s="29"/>
      <c r="U60" s="29"/>
      <c r="V60" s="29"/>
      <c r="W60" s="29"/>
      <c r="X60" s="29"/>
      <c r="Y60" s="29"/>
    </row>
    <row r="61" spans="1:25" ht="21" customHeight="1">
      <c r="A61" s="29"/>
      <c r="B61" s="5"/>
      <c r="C61" s="159"/>
      <c r="D61" s="160"/>
      <c r="E61" s="160"/>
      <c r="F61" s="160"/>
      <c r="G61" s="160"/>
      <c r="H61" s="160"/>
      <c r="I61" s="160"/>
      <c r="J61" s="161"/>
      <c r="K61" s="76"/>
      <c r="L61" s="30"/>
      <c r="M61" s="30"/>
      <c r="N61" s="31"/>
      <c r="O61" s="31"/>
      <c r="P61" s="31"/>
      <c r="Q61" s="31"/>
      <c r="R61" s="31"/>
      <c r="S61" s="31"/>
      <c r="T61" s="29"/>
      <c r="U61" s="29"/>
      <c r="V61" s="29"/>
      <c r="W61" s="29"/>
      <c r="X61" s="29"/>
      <c r="Y61" s="29"/>
    </row>
    <row r="62" spans="1:25" ht="21" customHeight="1">
      <c r="A62" s="29"/>
      <c r="B62" s="5"/>
      <c r="C62" s="159"/>
      <c r="D62" s="160"/>
      <c r="E62" s="160"/>
      <c r="F62" s="160"/>
      <c r="G62" s="160"/>
      <c r="H62" s="160"/>
      <c r="I62" s="160"/>
      <c r="J62" s="161"/>
      <c r="K62" s="76"/>
      <c r="L62" s="30"/>
      <c r="M62" s="30"/>
      <c r="N62" s="31"/>
      <c r="O62" s="31"/>
      <c r="P62" s="31"/>
      <c r="Q62" s="31"/>
      <c r="R62" s="31"/>
      <c r="S62" s="31"/>
      <c r="T62" s="29"/>
      <c r="U62" s="29"/>
      <c r="V62" s="29"/>
      <c r="W62" s="29"/>
      <c r="X62" s="29"/>
      <c r="Y62" s="29"/>
    </row>
    <row r="63" spans="1:25" ht="21" customHeight="1">
      <c r="A63" s="29"/>
      <c r="B63" s="5"/>
      <c r="C63" s="159"/>
      <c r="D63" s="160"/>
      <c r="E63" s="160"/>
      <c r="F63" s="160"/>
      <c r="G63" s="160"/>
      <c r="H63" s="160"/>
      <c r="I63" s="160"/>
      <c r="J63" s="161"/>
      <c r="K63" s="76"/>
      <c r="L63" s="30"/>
      <c r="M63" s="30"/>
      <c r="N63" s="31"/>
      <c r="O63" s="31"/>
      <c r="P63" s="31"/>
      <c r="Q63" s="31"/>
      <c r="R63" s="31"/>
      <c r="S63" s="31"/>
      <c r="T63" s="29"/>
      <c r="U63" s="29"/>
      <c r="V63" s="29"/>
      <c r="W63" s="29"/>
      <c r="X63" s="29"/>
      <c r="Y63" s="29"/>
    </row>
    <row r="64" spans="1:25" ht="21" customHeight="1">
      <c r="A64" s="29"/>
      <c r="B64" s="5"/>
      <c r="C64" s="159"/>
      <c r="D64" s="160"/>
      <c r="E64" s="160"/>
      <c r="F64" s="160"/>
      <c r="G64" s="160"/>
      <c r="H64" s="160"/>
      <c r="I64" s="160"/>
      <c r="J64" s="161"/>
      <c r="K64" s="76"/>
      <c r="L64" s="30"/>
      <c r="M64" s="30"/>
      <c r="N64" s="31"/>
      <c r="O64" s="31"/>
      <c r="P64" s="31"/>
      <c r="Q64" s="31"/>
      <c r="R64" s="31"/>
      <c r="S64" s="31"/>
      <c r="T64" s="29"/>
      <c r="U64" s="29"/>
      <c r="V64" s="29"/>
      <c r="W64" s="29"/>
      <c r="X64" s="29"/>
      <c r="Y64" s="29"/>
    </row>
    <row r="65" spans="1:25" ht="21" customHeight="1">
      <c r="A65" s="29"/>
      <c r="B65" s="5"/>
      <c r="C65" s="159"/>
      <c r="D65" s="160"/>
      <c r="E65" s="160"/>
      <c r="F65" s="160"/>
      <c r="G65" s="160"/>
      <c r="H65" s="160"/>
      <c r="I65" s="160"/>
      <c r="J65" s="161"/>
      <c r="K65" s="76"/>
      <c r="L65" s="30"/>
      <c r="M65" s="30"/>
      <c r="N65" s="31"/>
      <c r="O65" s="31"/>
      <c r="P65" s="31"/>
      <c r="Q65" s="31"/>
      <c r="R65" s="31"/>
      <c r="S65" s="31"/>
      <c r="T65" s="29"/>
      <c r="U65" s="29"/>
      <c r="V65" s="29"/>
      <c r="W65" s="29"/>
      <c r="X65" s="29"/>
      <c r="Y65" s="29"/>
    </row>
    <row r="66" spans="1:25" ht="21" customHeight="1">
      <c r="A66" s="29"/>
      <c r="B66" s="5"/>
      <c r="C66" s="159"/>
      <c r="D66" s="160"/>
      <c r="E66" s="160"/>
      <c r="F66" s="160"/>
      <c r="G66" s="160"/>
      <c r="H66" s="160"/>
      <c r="I66" s="160"/>
      <c r="J66" s="161"/>
      <c r="K66" s="76"/>
      <c r="L66" s="30"/>
      <c r="M66" s="30"/>
      <c r="N66" s="31"/>
      <c r="O66" s="31"/>
      <c r="P66" s="31"/>
      <c r="Q66" s="31"/>
      <c r="R66" s="31"/>
      <c r="S66" s="31"/>
      <c r="T66" s="29"/>
      <c r="U66" s="29"/>
      <c r="V66" s="29"/>
      <c r="W66" s="29"/>
      <c r="X66" s="29"/>
      <c r="Y66" s="29"/>
    </row>
    <row r="67" spans="1:25" ht="21" customHeight="1">
      <c r="A67" s="29"/>
      <c r="B67" s="5"/>
      <c r="C67" s="159"/>
      <c r="D67" s="160"/>
      <c r="E67" s="160"/>
      <c r="F67" s="160"/>
      <c r="G67" s="160"/>
      <c r="H67" s="160"/>
      <c r="I67" s="160"/>
      <c r="J67" s="161"/>
      <c r="K67" s="76"/>
      <c r="L67" s="30"/>
      <c r="M67" s="30"/>
      <c r="N67" s="31"/>
      <c r="O67" s="31"/>
      <c r="P67" s="31"/>
      <c r="Q67" s="31"/>
      <c r="R67" s="31"/>
      <c r="S67" s="31"/>
      <c r="T67" s="29"/>
      <c r="U67" s="29"/>
      <c r="V67" s="29"/>
      <c r="W67" s="29"/>
      <c r="X67" s="29"/>
      <c r="Y67" s="29"/>
    </row>
    <row r="68" spans="1:25" ht="21" customHeight="1">
      <c r="A68" s="29"/>
      <c r="B68" s="5"/>
      <c r="C68" s="159"/>
      <c r="D68" s="160"/>
      <c r="E68" s="160"/>
      <c r="F68" s="160"/>
      <c r="G68" s="160"/>
      <c r="H68" s="160"/>
      <c r="I68" s="160"/>
      <c r="J68" s="161"/>
      <c r="K68" s="76"/>
      <c r="L68" s="30"/>
      <c r="M68" s="30"/>
      <c r="N68" s="31"/>
      <c r="O68" s="31"/>
      <c r="P68" s="31"/>
      <c r="Q68" s="31"/>
      <c r="R68" s="31"/>
      <c r="S68" s="31"/>
      <c r="T68" s="29"/>
      <c r="U68" s="29"/>
      <c r="V68" s="29"/>
      <c r="W68" s="29"/>
      <c r="X68" s="29"/>
      <c r="Y68" s="29"/>
    </row>
    <row r="69" spans="1:25" ht="21" customHeight="1">
      <c r="A69" s="29"/>
      <c r="B69" s="5"/>
      <c r="C69" s="159"/>
      <c r="D69" s="160"/>
      <c r="E69" s="160"/>
      <c r="F69" s="160"/>
      <c r="G69" s="160"/>
      <c r="H69" s="160"/>
      <c r="I69" s="160"/>
      <c r="J69" s="161"/>
      <c r="K69" s="76"/>
      <c r="L69" s="30"/>
      <c r="M69" s="30"/>
      <c r="N69" s="31"/>
      <c r="O69" s="31"/>
      <c r="P69" s="31"/>
      <c r="Q69" s="31"/>
      <c r="R69" s="31"/>
      <c r="S69" s="31"/>
      <c r="T69" s="29"/>
      <c r="U69" s="29"/>
      <c r="V69" s="29"/>
      <c r="W69" s="29"/>
      <c r="X69" s="29"/>
      <c r="Y69" s="29"/>
    </row>
    <row r="70" spans="1:25" ht="21" customHeight="1">
      <c r="A70" s="29"/>
      <c r="B70" s="5"/>
      <c r="C70" s="159"/>
      <c r="D70" s="160"/>
      <c r="E70" s="160"/>
      <c r="F70" s="160"/>
      <c r="G70" s="160"/>
      <c r="H70" s="160"/>
      <c r="I70" s="160"/>
      <c r="J70" s="161"/>
      <c r="K70" s="76"/>
      <c r="L70" s="30"/>
      <c r="M70" s="30"/>
      <c r="N70" s="31"/>
      <c r="O70" s="31"/>
      <c r="P70" s="31"/>
      <c r="Q70" s="31"/>
      <c r="R70" s="31"/>
      <c r="S70" s="31"/>
      <c r="T70" s="29"/>
      <c r="U70" s="29"/>
      <c r="V70" s="29"/>
      <c r="W70" s="29"/>
      <c r="X70" s="29"/>
      <c r="Y70" s="29"/>
    </row>
    <row r="71" spans="1:25" ht="21" customHeight="1">
      <c r="A71" s="29"/>
      <c r="B71" s="5"/>
      <c r="C71" s="156"/>
      <c r="D71" s="157"/>
      <c r="E71" s="157"/>
      <c r="F71" s="157"/>
      <c r="G71" s="157"/>
      <c r="H71" s="157"/>
      <c r="I71" s="157"/>
      <c r="J71" s="158"/>
      <c r="K71" s="76"/>
      <c r="L71" s="30"/>
      <c r="M71" s="30"/>
      <c r="N71" s="31"/>
      <c r="O71" s="31"/>
      <c r="P71" s="31"/>
      <c r="Q71" s="31"/>
      <c r="R71" s="31"/>
      <c r="S71" s="31"/>
      <c r="T71" s="29"/>
      <c r="U71" s="29"/>
      <c r="V71" s="29"/>
      <c r="W71" s="29"/>
      <c r="X71" s="29"/>
      <c r="Y71" s="29"/>
    </row>
    <row r="72" spans="1:25" ht="12" customHeight="1">
      <c r="A72" s="29"/>
      <c r="B72" s="5"/>
      <c r="C72" s="45"/>
      <c r="D72" s="45"/>
      <c r="E72" s="45"/>
      <c r="F72" s="45"/>
      <c r="G72" s="40"/>
      <c r="H72" s="40"/>
      <c r="I72" s="77"/>
      <c r="J72" s="77"/>
      <c r="K72" s="76"/>
      <c r="L72" s="30"/>
      <c r="M72" s="30"/>
      <c r="N72" s="31"/>
      <c r="O72" s="31"/>
      <c r="P72" s="31"/>
      <c r="Q72" s="31"/>
      <c r="R72" s="31"/>
      <c r="S72" s="31"/>
      <c r="T72" s="29"/>
      <c r="U72" s="29"/>
      <c r="V72" s="29"/>
      <c r="W72" s="29"/>
      <c r="X72" s="29"/>
      <c r="Y72" s="29"/>
    </row>
    <row r="73" spans="1:25" ht="21.75" customHeight="1">
      <c r="A73" s="29"/>
      <c r="B73" s="5"/>
      <c r="C73" s="25" t="s">
        <v>52</v>
      </c>
      <c r="D73" s="179"/>
      <c r="E73" s="180"/>
      <c r="F73" s="6"/>
      <c r="G73" s="78"/>
      <c r="H73" s="78"/>
      <c r="I73" s="78"/>
      <c r="J73" s="78"/>
      <c r="K73" s="76"/>
      <c r="L73" s="30"/>
      <c r="M73" s="30"/>
      <c r="N73" s="31"/>
      <c r="O73" s="31"/>
      <c r="P73" s="31"/>
      <c r="Q73" s="31"/>
      <c r="R73" s="31"/>
      <c r="S73" s="31"/>
      <c r="T73" s="29"/>
      <c r="U73" s="29"/>
      <c r="V73" s="29"/>
      <c r="W73" s="29"/>
      <c r="X73" s="29"/>
      <c r="Y73" s="29"/>
    </row>
    <row r="74" spans="1:25" ht="12" customHeight="1">
      <c r="A74" s="29"/>
      <c r="B74" s="5"/>
      <c r="C74" s="77"/>
      <c r="D74" s="77"/>
      <c r="E74" s="77"/>
      <c r="F74" s="77"/>
      <c r="G74" s="77"/>
      <c r="H74" s="77"/>
      <c r="I74" s="77"/>
      <c r="J74" s="77"/>
      <c r="K74" s="76"/>
      <c r="L74" s="30"/>
      <c r="M74" s="30"/>
      <c r="N74" s="31"/>
      <c r="O74" s="31"/>
      <c r="P74" s="31"/>
      <c r="Q74" s="31"/>
      <c r="R74" s="31"/>
      <c r="S74" s="31"/>
      <c r="T74" s="29"/>
      <c r="U74" s="29"/>
      <c r="V74" s="29"/>
      <c r="W74" s="29"/>
      <c r="X74" s="29"/>
      <c r="Y74" s="29"/>
    </row>
    <row r="75" spans="1:25" ht="21.75" customHeight="1">
      <c r="A75" s="29"/>
      <c r="B75" s="5"/>
      <c r="C75" s="25" t="s">
        <v>53</v>
      </c>
      <c r="D75" s="153"/>
      <c r="E75" s="154"/>
      <c r="F75" s="154"/>
      <c r="G75" s="154"/>
      <c r="H75" s="154"/>
      <c r="I75" s="154"/>
      <c r="J75" s="155"/>
      <c r="K75" s="76"/>
      <c r="L75" s="30"/>
      <c r="M75" s="30"/>
      <c r="N75" s="31"/>
      <c r="O75" s="31"/>
      <c r="P75" s="31"/>
      <c r="Q75" s="31"/>
      <c r="R75" s="31"/>
      <c r="S75" s="31"/>
      <c r="T75" s="29"/>
      <c r="U75" s="29"/>
      <c r="V75" s="29"/>
      <c r="W75" s="29"/>
      <c r="X75" s="29"/>
      <c r="Y75" s="29"/>
    </row>
    <row r="76" spans="1:25" ht="21.75" customHeight="1">
      <c r="A76" s="29"/>
      <c r="B76" s="5"/>
      <c r="C76" s="25"/>
      <c r="D76" s="156"/>
      <c r="E76" s="157"/>
      <c r="F76" s="157"/>
      <c r="G76" s="157"/>
      <c r="H76" s="157"/>
      <c r="I76" s="157"/>
      <c r="J76" s="158"/>
      <c r="K76" s="76"/>
      <c r="L76" s="30"/>
      <c r="M76" s="30"/>
      <c r="N76" s="31"/>
      <c r="O76" s="31"/>
      <c r="P76" s="31"/>
      <c r="Q76" s="31"/>
      <c r="R76" s="31"/>
      <c r="S76" s="31"/>
      <c r="T76" s="29"/>
      <c r="U76" s="29"/>
      <c r="V76" s="29"/>
      <c r="W76" s="29"/>
      <c r="X76" s="29"/>
      <c r="Y76" s="29"/>
    </row>
    <row r="77" spans="1:25" ht="12" customHeight="1">
      <c r="A77" s="29"/>
      <c r="B77" s="5"/>
      <c r="C77" s="77"/>
      <c r="D77" s="77"/>
      <c r="E77" s="77"/>
      <c r="F77" s="77"/>
      <c r="G77" s="77"/>
      <c r="H77" s="77"/>
      <c r="I77" s="77"/>
      <c r="J77" s="77"/>
      <c r="K77" s="76"/>
      <c r="L77" s="30"/>
      <c r="M77" s="30"/>
      <c r="N77" s="31"/>
      <c r="O77" s="31"/>
      <c r="P77" s="31"/>
      <c r="Q77" s="31"/>
      <c r="R77" s="31"/>
      <c r="S77" s="31"/>
      <c r="T77" s="29"/>
      <c r="U77" s="29"/>
      <c r="V77" s="29"/>
      <c r="W77" s="29"/>
      <c r="X77" s="29"/>
      <c r="Y77" s="29"/>
    </row>
    <row r="78" spans="1:25" ht="21" customHeight="1">
      <c r="A78" s="29"/>
      <c r="B78" s="127" t="s">
        <v>26</v>
      </c>
      <c r="C78" s="128"/>
      <c r="D78" s="128"/>
      <c r="E78" s="128"/>
      <c r="F78" s="128"/>
      <c r="G78" s="128"/>
      <c r="H78" s="128"/>
      <c r="I78" s="128"/>
      <c r="J78" s="128"/>
      <c r="K78" s="94"/>
      <c r="L78" s="95"/>
      <c r="M78" s="95"/>
      <c r="N78" s="96"/>
      <c r="O78" s="96"/>
      <c r="P78" s="96"/>
      <c r="Q78" s="97"/>
      <c r="R78" s="31"/>
      <c r="S78" s="31"/>
      <c r="T78" s="29"/>
      <c r="U78" s="29"/>
      <c r="V78" s="29"/>
      <c r="W78" s="29"/>
      <c r="X78" s="29"/>
      <c r="Y78" s="29"/>
    </row>
    <row r="79" spans="1:25" ht="12.75" customHeight="1">
      <c r="A79" s="29"/>
      <c r="B79" s="5"/>
      <c r="C79" s="77"/>
      <c r="D79" s="77"/>
      <c r="E79" s="77"/>
      <c r="F79" s="77"/>
      <c r="G79" s="77"/>
      <c r="H79" s="77"/>
      <c r="I79" s="77"/>
      <c r="J79" s="77"/>
      <c r="K79" s="3"/>
      <c r="L79" s="47"/>
      <c r="M79" s="47"/>
      <c r="N79" s="47"/>
      <c r="O79" s="47"/>
      <c r="P79" s="47"/>
      <c r="Q79" s="98"/>
      <c r="R79" s="30"/>
      <c r="S79" s="31"/>
      <c r="T79" s="29"/>
      <c r="U79" s="29"/>
      <c r="V79" s="29"/>
      <c r="W79" s="29"/>
      <c r="X79" s="29"/>
      <c r="Y79" s="29"/>
    </row>
    <row r="80" spans="1:25" ht="21" customHeight="1">
      <c r="A80" s="29"/>
      <c r="B80" s="5"/>
      <c r="C80" s="151" t="s">
        <v>37</v>
      </c>
      <c r="D80" s="151"/>
      <c r="E80" s="151"/>
      <c r="F80" s="151"/>
      <c r="G80" s="151"/>
      <c r="H80" s="151"/>
      <c r="I80" s="151"/>
      <c r="J80" s="151"/>
      <c r="K80" s="3"/>
      <c r="L80" s="47"/>
      <c r="M80" s="47"/>
      <c r="N80" s="99"/>
      <c r="O80" s="99"/>
      <c r="P80" s="99"/>
      <c r="Q80" s="100"/>
      <c r="R80" s="30"/>
      <c r="S80" s="31"/>
      <c r="T80" s="29"/>
      <c r="U80" s="29"/>
      <c r="V80" s="29"/>
      <c r="W80" s="29"/>
      <c r="X80" s="29"/>
      <c r="Y80" s="29"/>
    </row>
    <row r="81" spans="1:25" ht="21" customHeight="1">
      <c r="A81" s="29"/>
      <c r="B81" s="5"/>
      <c r="C81" s="41" t="s">
        <v>91</v>
      </c>
      <c r="D81" s="42" t="s">
        <v>92</v>
      </c>
      <c r="E81" s="42" t="s">
        <v>93</v>
      </c>
      <c r="F81" s="46" t="s">
        <v>90</v>
      </c>
      <c r="G81" s="46"/>
      <c r="H81" s="142" t="s">
        <v>98</v>
      </c>
      <c r="I81" s="142"/>
      <c r="J81" s="142"/>
      <c r="K81" s="142"/>
      <c r="L81" s="46"/>
      <c r="M81" s="142" t="s">
        <v>99</v>
      </c>
      <c r="N81" s="142"/>
      <c r="O81" s="142"/>
      <c r="P81" s="142"/>
      <c r="Q81" s="143"/>
      <c r="R81" s="30"/>
      <c r="S81" s="31"/>
      <c r="T81" s="29"/>
      <c r="U81" s="29"/>
      <c r="V81" s="29"/>
      <c r="W81" s="29"/>
      <c r="X81" s="29"/>
      <c r="Y81" s="29"/>
    </row>
    <row r="82" spans="1:25" ht="21" customHeight="1">
      <c r="A82" s="29"/>
      <c r="B82" s="5"/>
      <c r="C82" s="38" t="s">
        <v>94</v>
      </c>
      <c r="D82" s="19"/>
      <c r="E82" s="19"/>
      <c r="F82" s="43" t="s">
        <v>95</v>
      </c>
      <c r="G82" s="43"/>
      <c r="H82" s="116" t="s">
        <v>96</v>
      </c>
      <c r="I82" s="116"/>
      <c r="J82" s="116"/>
      <c r="K82" s="116"/>
      <c r="L82" s="101"/>
      <c r="M82" s="117" t="s">
        <v>97</v>
      </c>
      <c r="N82" s="118"/>
      <c r="O82" s="118"/>
      <c r="P82" s="118"/>
      <c r="Q82" s="119"/>
      <c r="R82" s="30"/>
      <c r="S82" s="31"/>
      <c r="T82" s="29"/>
      <c r="U82" s="29"/>
      <c r="V82" s="29"/>
      <c r="W82" s="29"/>
      <c r="X82" s="29"/>
      <c r="Y82" s="29"/>
    </row>
    <row r="83" spans="1:25" ht="21" customHeight="1">
      <c r="A83" s="29"/>
      <c r="B83" s="5"/>
      <c r="C83" s="38" t="s">
        <v>94</v>
      </c>
      <c r="D83" s="19"/>
      <c r="E83" s="19"/>
      <c r="F83" s="43" t="s">
        <v>161</v>
      </c>
      <c r="G83" s="39"/>
      <c r="H83" s="116" t="s">
        <v>162</v>
      </c>
      <c r="I83" s="116"/>
      <c r="J83" s="116"/>
      <c r="K83" s="116"/>
      <c r="L83" s="38"/>
      <c r="M83" s="117" t="s">
        <v>163</v>
      </c>
      <c r="N83" s="118"/>
      <c r="O83" s="118"/>
      <c r="P83" s="118"/>
      <c r="Q83" s="119"/>
      <c r="R83" s="30"/>
      <c r="S83" s="31"/>
      <c r="T83" s="29"/>
      <c r="U83" s="29"/>
      <c r="V83" s="29"/>
      <c r="W83" s="29"/>
      <c r="X83" s="29"/>
      <c r="Y83" s="29"/>
    </row>
    <row r="84" spans="1:25" ht="21" customHeight="1">
      <c r="A84" s="29"/>
      <c r="B84" s="5"/>
      <c r="C84" s="38" t="s">
        <v>100</v>
      </c>
      <c r="D84" s="19"/>
      <c r="E84" s="19"/>
      <c r="F84" s="43" t="s">
        <v>172</v>
      </c>
      <c r="G84" s="39"/>
      <c r="H84" s="116" t="s">
        <v>173</v>
      </c>
      <c r="I84" s="116"/>
      <c r="J84" s="116"/>
      <c r="K84" s="116"/>
      <c r="L84" s="38"/>
      <c r="M84" s="117" t="s">
        <v>174</v>
      </c>
      <c r="N84" s="118"/>
      <c r="O84" s="118"/>
      <c r="P84" s="118"/>
      <c r="Q84" s="119"/>
      <c r="R84" s="30"/>
      <c r="S84" s="31"/>
      <c r="T84" s="29"/>
      <c r="U84" s="29"/>
      <c r="V84" s="29"/>
      <c r="W84" s="29"/>
      <c r="X84" s="29"/>
      <c r="Y84" s="29"/>
    </row>
    <row r="85" spans="1:25" ht="21" customHeight="1">
      <c r="A85" s="29"/>
      <c r="B85" s="5"/>
      <c r="C85" s="38" t="s">
        <v>100</v>
      </c>
      <c r="D85" s="19"/>
      <c r="E85" s="19"/>
      <c r="F85" s="43"/>
      <c r="G85" s="39"/>
      <c r="H85" s="116"/>
      <c r="I85" s="116"/>
      <c r="J85" s="116"/>
      <c r="K85" s="116"/>
      <c r="L85" s="38"/>
      <c r="M85" s="118"/>
      <c r="N85" s="118"/>
      <c r="O85" s="118"/>
      <c r="P85" s="118"/>
      <c r="Q85" s="119"/>
      <c r="R85" s="30"/>
      <c r="S85" s="31"/>
      <c r="T85" s="29"/>
      <c r="U85" s="29"/>
      <c r="V85" s="29"/>
      <c r="W85" s="29"/>
      <c r="X85" s="29"/>
      <c r="Y85" s="29"/>
    </row>
    <row r="86" spans="1:25" ht="21" customHeight="1">
      <c r="A86" s="29"/>
      <c r="B86" s="5"/>
      <c r="C86" s="38" t="s">
        <v>100</v>
      </c>
      <c r="D86" s="19"/>
      <c r="E86" s="19"/>
      <c r="F86" s="43"/>
      <c r="G86" s="39"/>
      <c r="H86" s="116"/>
      <c r="I86" s="116"/>
      <c r="J86" s="116"/>
      <c r="K86" s="116"/>
      <c r="L86" s="38"/>
      <c r="M86" s="118"/>
      <c r="N86" s="118"/>
      <c r="O86" s="118"/>
      <c r="P86" s="118"/>
      <c r="Q86" s="119"/>
      <c r="R86" s="30"/>
      <c r="S86" s="31"/>
      <c r="T86" s="29"/>
      <c r="U86" s="29"/>
      <c r="V86" s="29"/>
      <c r="W86" s="29"/>
      <c r="X86" s="29"/>
      <c r="Y86" s="29"/>
    </row>
    <row r="87" spans="1:25" ht="21" customHeight="1">
      <c r="A87" s="29"/>
      <c r="B87" s="5"/>
      <c r="C87" s="38" t="s">
        <v>100</v>
      </c>
      <c r="D87" s="19"/>
      <c r="E87" s="19"/>
      <c r="F87" s="43" t="s">
        <v>169</v>
      </c>
      <c r="G87" s="39"/>
      <c r="H87" s="116" t="s">
        <v>170</v>
      </c>
      <c r="I87" s="116"/>
      <c r="J87" s="116"/>
      <c r="K87" s="116"/>
      <c r="L87" s="38"/>
      <c r="M87" s="117" t="s">
        <v>171</v>
      </c>
      <c r="N87" s="118"/>
      <c r="O87" s="118"/>
      <c r="P87" s="118"/>
      <c r="Q87" s="119"/>
      <c r="R87" s="30"/>
      <c r="S87" s="31"/>
      <c r="T87" s="29"/>
      <c r="U87" s="29"/>
      <c r="V87" s="29"/>
      <c r="W87" s="29"/>
      <c r="X87" s="29"/>
      <c r="Y87" s="29"/>
    </row>
    <row r="88" spans="1:25" ht="21" customHeight="1">
      <c r="A88" s="29"/>
      <c r="B88" s="5"/>
      <c r="C88" s="38" t="s">
        <v>101</v>
      </c>
      <c r="D88" s="19"/>
      <c r="E88" s="19"/>
      <c r="F88" s="43"/>
      <c r="G88" s="39"/>
      <c r="H88" s="116"/>
      <c r="I88" s="116"/>
      <c r="J88" s="116"/>
      <c r="K88" s="116"/>
      <c r="L88" s="38"/>
      <c r="M88" s="182"/>
      <c r="N88" s="182"/>
      <c r="O88" s="182"/>
      <c r="P88" s="182"/>
      <c r="Q88" s="183"/>
      <c r="R88" s="30"/>
      <c r="S88" s="31"/>
      <c r="T88" s="29"/>
      <c r="U88" s="29"/>
      <c r="V88" s="29"/>
      <c r="W88" s="29"/>
      <c r="X88" s="29"/>
      <c r="Y88" s="29"/>
    </row>
    <row r="89" spans="1:25" ht="21" customHeight="1">
      <c r="A89" s="29"/>
      <c r="B89" s="5"/>
      <c r="C89" s="38" t="s">
        <v>101</v>
      </c>
      <c r="D89" s="19"/>
      <c r="E89" s="19"/>
      <c r="F89" s="43" t="s">
        <v>164</v>
      </c>
      <c r="G89" s="39"/>
      <c r="H89" s="116" t="s">
        <v>165</v>
      </c>
      <c r="I89" s="116"/>
      <c r="J89" s="116"/>
      <c r="K89" s="116"/>
      <c r="L89" s="38"/>
      <c r="M89" s="117" t="s">
        <v>189</v>
      </c>
      <c r="N89" s="118"/>
      <c r="O89" s="118"/>
      <c r="P89" s="118"/>
      <c r="Q89" s="119"/>
      <c r="R89" s="30"/>
      <c r="S89" s="31"/>
      <c r="T89" s="29"/>
      <c r="U89" s="29"/>
      <c r="V89" s="29"/>
      <c r="W89" s="29"/>
      <c r="X89" s="29"/>
      <c r="Y89" s="29"/>
    </row>
    <row r="90" spans="1:25" ht="21" customHeight="1">
      <c r="A90" s="29"/>
      <c r="B90" s="5"/>
      <c r="C90" s="38" t="s">
        <v>101</v>
      </c>
      <c r="D90" s="19"/>
      <c r="E90" s="19"/>
      <c r="F90" s="43"/>
      <c r="G90" s="39"/>
      <c r="H90" s="116"/>
      <c r="I90" s="116"/>
      <c r="J90" s="116"/>
      <c r="K90" s="116"/>
      <c r="L90" s="38"/>
      <c r="M90" s="118"/>
      <c r="N90" s="118"/>
      <c r="O90" s="118"/>
      <c r="P90" s="118"/>
      <c r="Q90" s="119"/>
      <c r="R90" s="30"/>
      <c r="S90" s="31"/>
      <c r="T90" s="29"/>
      <c r="U90" s="29"/>
      <c r="V90" s="29"/>
      <c r="W90" s="29"/>
      <c r="X90" s="29"/>
      <c r="Y90" s="29"/>
    </row>
    <row r="91" spans="1:25" ht="21" customHeight="1">
      <c r="A91" s="29"/>
      <c r="B91" s="5"/>
      <c r="C91" s="38" t="s">
        <v>101</v>
      </c>
      <c r="D91" s="19"/>
      <c r="E91" s="19"/>
      <c r="F91" s="43"/>
      <c r="G91" s="39"/>
      <c r="H91" s="116"/>
      <c r="I91" s="116"/>
      <c r="J91" s="116"/>
      <c r="K91" s="116"/>
      <c r="L91" s="38"/>
      <c r="M91" s="118"/>
      <c r="N91" s="118"/>
      <c r="O91" s="118"/>
      <c r="P91" s="118"/>
      <c r="Q91" s="119"/>
      <c r="R91" s="30"/>
      <c r="S91" s="31"/>
      <c r="T91" s="29"/>
      <c r="U91" s="29"/>
      <c r="V91" s="29"/>
      <c r="W91" s="29"/>
      <c r="X91" s="29"/>
      <c r="Y91" s="29"/>
    </row>
    <row r="92" spans="1:25" ht="21" customHeight="1">
      <c r="A92" s="29"/>
      <c r="B92" s="5"/>
      <c r="C92" s="38" t="s">
        <v>101</v>
      </c>
      <c r="D92" s="19"/>
      <c r="E92" s="19"/>
      <c r="F92" s="43"/>
      <c r="G92" s="39"/>
      <c r="H92" s="116"/>
      <c r="I92" s="116"/>
      <c r="J92" s="116"/>
      <c r="K92" s="116"/>
      <c r="L92" s="38"/>
      <c r="M92" s="118"/>
      <c r="N92" s="118"/>
      <c r="O92" s="118"/>
      <c r="P92" s="118"/>
      <c r="Q92" s="119"/>
      <c r="R92" s="30"/>
      <c r="S92" s="31"/>
      <c r="T92" s="29"/>
      <c r="U92" s="29"/>
      <c r="V92" s="29"/>
      <c r="W92" s="29"/>
      <c r="X92" s="29"/>
      <c r="Y92" s="29"/>
    </row>
    <row r="93" spans="1:25" ht="21" customHeight="1">
      <c r="A93" s="29"/>
      <c r="B93" s="5"/>
      <c r="C93" s="38" t="s">
        <v>101</v>
      </c>
      <c r="D93" s="19"/>
      <c r="E93" s="19"/>
      <c r="F93" s="43"/>
      <c r="G93" s="39"/>
      <c r="H93" s="116"/>
      <c r="I93" s="116"/>
      <c r="J93" s="116"/>
      <c r="K93" s="116"/>
      <c r="L93" s="38"/>
      <c r="M93" s="118"/>
      <c r="N93" s="118"/>
      <c r="O93" s="118"/>
      <c r="P93" s="118"/>
      <c r="Q93" s="119"/>
      <c r="R93" s="30"/>
      <c r="S93" s="31"/>
      <c r="T93" s="29"/>
      <c r="U93" s="29"/>
      <c r="V93" s="29"/>
      <c r="W93" s="29"/>
      <c r="X93" s="29"/>
      <c r="Y93" s="29"/>
    </row>
    <row r="94" spans="1:25" ht="21" customHeight="1">
      <c r="A94" s="29"/>
      <c r="B94" s="5"/>
      <c r="C94" s="38" t="s">
        <v>102</v>
      </c>
      <c r="D94" s="19"/>
      <c r="E94" s="19"/>
      <c r="F94" s="43" t="s">
        <v>127</v>
      </c>
      <c r="G94" s="39"/>
      <c r="H94" s="116" t="s">
        <v>175</v>
      </c>
      <c r="I94" s="116"/>
      <c r="J94" s="116"/>
      <c r="K94" s="116"/>
      <c r="L94" s="38"/>
      <c r="M94" s="117" t="s">
        <v>176</v>
      </c>
      <c r="N94" s="118"/>
      <c r="O94" s="118"/>
      <c r="P94" s="118"/>
      <c r="Q94" s="119"/>
      <c r="R94" s="30"/>
      <c r="S94" s="31"/>
      <c r="T94" s="29"/>
      <c r="U94" s="29"/>
      <c r="V94" s="29"/>
      <c r="W94" s="29"/>
      <c r="X94" s="29"/>
      <c r="Y94" s="29"/>
    </row>
    <row r="95" spans="1:25" ht="21" customHeight="1">
      <c r="A95" s="29"/>
      <c r="B95" s="5"/>
      <c r="C95" s="38" t="s">
        <v>102</v>
      </c>
      <c r="D95" s="19"/>
      <c r="E95" s="19"/>
      <c r="F95" s="43"/>
      <c r="G95" s="39"/>
      <c r="H95" s="116"/>
      <c r="I95" s="116"/>
      <c r="J95" s="116"/>
      <c r="K95" s="116"/>
      <c r="L95" s="38"/>
      <c r="M95" s="118"/>
      <c r="N95" s="118"/>
      <c r="O95" s="118"/>
      <c r="P95" s="118"/>
      <c r="Q95" s="119"/>
      <c r="R95" s="30"/>
      <c r="S95" s="31"/>
      <c r="T95" s="29"/>
      <c r="U95" s="29"/>
      <c r="V95" s="29"/>
      <c r="W95" s="29"/>
      <c r="X95" s="29"/>
      <c r="Y95" s="29"/>
    </row>
    <row r="96" spans="1:25" ht="21" customHeight="1">
      <c r="A96" s="29"/>
      <c r="B96" s="5"/>
      <c r="C96" s="38" t="s">
        <v>103</v>
      </c>
      <c r="D96" s="19"/>
      <c r="E96" s="19"/>
      <c r="F96" s="43" t="s">
        <v>155</v>
      </c>
      <c r="G96" s="39"/>
      <c r="H96" s="116" t="s">
        <v>156</v>
      </c>
      <c r="I96" s="116"/>
      <c r="J96" s="116"/>
      <c r="K96" s="116"/>
      <c r="L96" s="38"/>
      <c r="M96" s="117" t="s">
        <v>157</v>
      </c>
      <c r="N96" s="118"/>
      <c r="O96" s="118"/>
      <c r="P96" s="118"/>
      <c r="Q96" s="119"/>
      <c r="R96" s="30"/>
      <c r="S96" s="31"/>
      <c r="T96" s="29"/>
      <c r="U96" s="29"/>
      <c r="V96" s="29"/>
      <c r="W96" s="29"/>
      <c r="X96" s="29"/>
      <c r="Y96" s="29"/>
    </row>
    <row r="97" spans="1:25" ht="21" customHeight="1">
      <c r="A97" s="29"/>
      <c r="B97" s="5"/>
      <c r="C97" s="38" t="s">
        <v>103</v>
      </c>
      <c r="D97" s="19"/>
      <c r="E97" s="19"/>
      <c r="F97" s="43"/>
      <c r="G97" s="39"/>
      <c r="H97" s="116"/>
      <c r="I97" s="116"/>
      <c r="J97" s="116"/>
      <c r="K97" s="116"/>
      <c r="L97" s="38"/>
      <c r="M97" s="118"/>
      <c r="N97" s="118"/>
      <c r="O97" s="118"/>
      <c r="P97" s="118"/>
      <c r="Q97" s="119"/>
      <c r="R97" s="30"/>
      <c r="S97" s="31"/>
      <c r="T97" s="29"/>
      <c r="U97" s="29"/>
      <c r="V97" s="29"/>
      <c r="W97" s="29"/>
      <c r="X97" s="29"/>
      <c r="Y97" s="29"/>
    </row>
    <row r="98" spans="1:25" ht="21" customHeight="1">
      <c r="A98" s="29"/>
      <c r="B98" s="5"/>
      <c r="C98" s="38" t="s">
        <v>103</v>
      </c>
      <c r="D98" s="19"/>
      <c r="E98" s="19"/>
      <c r="F98" s="43"/>
      <c r="G98" s="39"/>
      <c r="H98" s="116"/>
      <c r="I98" s="116"/>
      <c r="J98" s="116"/>
      <c r="K98" s="116"/>
      <c r="L98" s="38"/>
      <c r="M98" s="118"/>
      <c r="N98" s="118"/>
      <c r="O98" s="118"/>
      <c r="P98" s="118"/>
      <c r="Q98" s="119"/>
      <c r="R98" s="30"/>
      <c r="S98" s="31"/>
      <c r="T98" s="29"/>
      <c r="U98" s="29"/>
      <c r="V98" s="29"/>
      <c r="W98" s="29"/>
      <c r="X98" s="29"/>
      <c r="Y98" s="29"/>
    </row>
    <row r="99" spans="1:25" ht="21" customHeight="1">
      <c r="A99" s="29"/>
      <c r="B99" s="5"/>
      <c r="C99" s="38" t="s">
        <v>104</v>
      </c>
      <c r="D99" s="19"/>
      <c r="E99" s="19"/>
      <c r="F99" s="115" t="s">
        <v>199</v>
      </c>
      <c r="G99" s="39"/>
      <c r="H99" s="116" t="s">
        <v>200</v>
      </c>
      <c r="I99" s="116"/>
      <c r="J99" s="116"/>
      <c r="K99" s="116"/>
      <c r="L99" s="38"/>
      <c r="M99" s="117" t="s">
        <v>201</v>
      </c>
      <c r="N99" s="118"/>
      <c r="O99" s="118"/>
      <c r="P99" s="118"/>
      <c r="Q99" s="119"/>
      <c r="R99" s="30"/>
      <c r="S99" s="31"/>
      <c r="T99" s="29"/>
      <c r="U99" s="29"/>
      <c r="V99" s="29"/>
      <c r="W99" s="29"/>
      <c r="X99" s="29"/>
      <c r="Y99" s="29"/>
    </row>
    <row r="100" spans="1:25" ht="21" customHeight="1">
      <c r="A100" s="29"/>
      <c r="B100" s="5"/>
      <c r="C100" s="38" t="s">
        <v>104</v>
      </c>
      <c r="D100" s="19"/>
      <c r="E100" s="19"/>
      <c r="F100" s="115" t="s">
        <v>226</v>
      </c>
      <c r="G100" s="39"/>
      <c r="H100" s="116" t="s">
        <v>227</v>
      </c>
      <c r="I100" s="116"/>
      <c r="J100" s="116"/>
      <c r="K100" s="116"/>
      <c r="L100" s="38"/>
      <c r="M100" s="117" t="s">
        <v>228</v>
      </c>
      <c r="N100" s="118"/>
      <c r="O100" s="118"/>
      <c r="P100" s="118"/>
      <c r="Q100" s="119"/>
      <c r="R100" s="30"/>
      <c r="S100" s="31"/>
      <c r="T100" s="29"/>
      <c r="U100" s="29"/>
      <c r="V100" s="29"/>
      <c r="W100" s="29"/>
      <c r="X100" s="29"/>
      <c r="Y100" s="29"/>
    </row>
    <row r="101" spans="1:25" ht="21" customHeight="1">
      <c r="A101" s="29"/>
      <c r="B101" s="5"/>
      <c r="C101" s="38" t="s">
        <v>104</v>
      </c>
      <c r="D101" s="19"/>
      <c r="E101" s="19"/>
      <c r="F101" s="115" t="s">
        <v>223</v>
      </c>
      <c r="G101" s="39"/>
      <c r="H101" s="116" t="s">
        <v>224</v>
      </c>
      <c r="I101" s="116"/>
      <c r="J101" s="116"/>
      <c r="K101" s="116"/>
      <c r="L101" s="38"/>
      <c r="M101" s="117" t="s">
        <v>225</v>
      </c>
      <c r="N101" s="118"/>
      <c r="O101" s="118"/>
      <c r="P101" s="118"/>
      <c r="Q101" s="119"/>
      <c r="R101" s="30"/>
      <c r="S101" s="31"/>
      <c r="T101" s="29"/>
      <c r="U101" s="29"/>
      <c r="V101" s="29"/>
      <c r="W101" s="29"/>
      <c r="X101" s="29"/>
      <c r="Y101" s="29"/>
    </row>
    <row r="102" spans="1:25" ht="21" customHeight="1">
      <c r="A102" s="29"/>
      <c r="B102" s="5"/>
      <c r="C102" s="38" t="s">
        <v>104</v>
      </c>
      <c r="D102" s="19"/>
      <c r="E102" s="19"/>
      <c r="F102" s="115" t="s">
        <v>222</v>
      </c>
      <c r="G102" s="39"/>
      <c r="H102" s="116" t="s">
        <v>220</v>
      </c>
      <c r="I102" s="116"/>
      <c r="J102" s="116"/>
      <c r="K102" s="116"/>
      <c r="L102" s="38"/>
      <c r="M102" s="117" t="s">
        <v>221</v>
      </c>
      <c r="N102" s="118"/>
      <c r="O102" s="118"/>
      <c r="P102" s="118"/>
      <c r="Q102" s="119"/>
      <c r="R102" s="30"/>
      <c r="S102" s="31"/>
      <c r="T102" s="29"/>
      <c r="U102" s="29"/>
      <c r="V102" s="29"/>
      <c r="W102" s="29"/>
      <c r="X102" s="29"/>
      <c r="Y102" s="29"/>
    </row>
    <row r="103" spans="1:25" ht="21" customHeight="1">
      <c r="A103" s="29"/>
      <c r="B103" s="5"/>
      <c r="C103" s="38" t="s">
        <v>104</v>
      </c>
      <c r="D103" s="19"/>
      <c r="E103" s="19"/>
      <c r="F103" s="115" t="s">
        <v>196</v>
      </c>
      <c r="G103" s="39"/>
      <c r="H103" s="116" t="s">
        <v>197</v>
      </c>
      <c r="I103" s="116"/>
      <c r="J103" s="116"/>
      <c r="K103" s="116"/>
      <c r="L103" s="38"/>
      <c r="M103" s="117" t="s">
        <v>198</v>
      </c>
      <c r="N103" s="118"/>
      <c r="O103" s="118"/>
      <c r="P103" s="118"/>
      <c r="Q103" s="119"/>
      <c r="R103" s="30"/>
      <c r="S103" s="31"/>
      <c r="T103" s="29"/>
      <c r="U103" s="29"/>
      <c r="V103" s="29"/>
      <c r="W103" s="29"/>
      <c r="X103" s="29"/>
      <c r="Y103" s="29"/>
    </row>
    <row r="104" spans="1:25" ht="21" customHeight="1">
      <c r="A104" s="29"/>
      <c r="B104" s="5"/>
      <c r="C104" s="38" t="s">
        <v>105</v>
      </c>
      <c r="D104" s="19"/>
      <c r="E104" s="19"/>
      <c r="F104" s="43"/>
      <c r="G104" s="39"/>
      <c r="H104" s="116"/>
      <c r="I104" s="116"/>
      <c r="J104" s="116"/>
      <c r="K104" s="116"/>
      <c r="L104" s="38"/>
      <c r="M104" s="118"/>
      <c r="N104" s="118"/>
      <c r="O104" s="118"/>
      <c r="P104" s="118"/>
      <c r="Q104" s="119"/>
      <c r="R104" s="30"/>
      <c r="S104" s="31"/>
      <c r="T104" s="29"/>
      <c r="U104" s="29"/>
      <c r="V104" s="29"/>
      <c r="W104" s="29"/>
      <c r="X104" s="29"/>
      <c r="Y104" s="29"/>
    </row>
    <row r="105" spans="1:25" ht="21" customHeight="1">
      <c r="A105" s="29"/>
      <c r="B105" s="5"/>
      <c r="C105" s="38" t="s">
        <v>106</v>
      </c>
      <c r="D105" s="19"/>
      <c r="E105" s="19"/>
      <c r="F105" s="43" t="s">
        <v>134</v>
      </c>
      <c r="G105" s="39"/>
      <c r="H105" s="116" t="s">
        <v>135</v>
      </c>
      <c r="I105" s="116"/>
      <c r="J105" s="116"/>
      <c r="K105" s="116"/>
      <c r="L105" s="38"/>
      <c r="M105" s="117" t="s">
        <v>136</v>
      </c>
      <c r="N105" s="118"/>
      <c r="O105" s="118"/>
      <c r="P105" s="118"/>
      <c r="Q105" s="119"/>
      <c r="R105" s="30"/>
      <c r="S105" s="31"/>
      <c r="T105" s="29"/>
      <c r="U105" s="29"/>
      <c r="V105" s="29"/>
      <c r="W105" s="29"/>
      <c r="X105" s="29"/>
      <c r="Y105" s="29"/>
    </row>
    <row r="106" spans="1:25" ht="21" customHeight="1">
      <c r="A106" s="29"/>
      <c r="B106" s="5"/>
      <c r="C106" s="38" t="s">
        <v>106</v>
      </c>
      <c r="D106" s="19"/>
      <c r="E106" s="19"/>
      <c r="F106" s="43" t="s">
        <v>131</v>
      </c>
      <c r="G106" s="39"/>
      <c r="H106" s="116" t="s">
        <v>132</v>
      </c>
      <c r="I106" s="116"/>
      <c r="J106" s="116"/>
      <c r="K106" s="116"/>
      <c r="L106" s="38"/>
      <c r="M106" s="117" t="s">
        <v>133</v>
      </c>
      <c r="N106" s="118"/>
      <c r="O106" s="118"/>
      <c r="P106" s="118"/>
      <c r="Q106" s="119"/>
      <c r="R106" s="30"/>
      <c r="S106" s="31"/>
      <c r="T106" s="29"/>
      <c r="U106" s="29"/>
      <c r="V106" s="29"/>
      <c r="W106" s="29"/>
      <c r="X106" s="29"/>
      <c r="Y106" s="29"/>
    </row>
    <row r="107" spans="1:25" ht="21" customHeight="1">
      <c r="A107" s="29"/>
      <c r="B107" s="5"/>
      <c r="C107" s="38" t="s">
        <v>107</v>
      </c>
      <c r="D107" s="19"/>
      <c r="E107" s="19"/>
      <c r="F107" s="43"/>
      <c r="G107" s="39"/>
      <c r="H107" s="116"/>
      <c r="I107" s="116"/>
      <c r="J107" s="116"/>
      <c r="K107" s="116"/>
      <c r="L107" s="38"/>
      <c r="M107" s="118"/>
      <c r="N107" s="118"/>
      <c r="O107" s="118"/>
      <c r="P107" s="118"/>
      <c r="Q107" s="119"/>
      <c r="R107" s="30"/>
      <c r="S107" s="31"/>
      <c r="T107" s="29"/>
      <c r="U107" s="29"/>
      <c r="V107" s="29"/>
      <c r="W107" s="29"/>
      <c r="X107" s="29"/>
      <c r="Y107" s="29"/>
    </row>
    <row r="108" spans="1:25" ht="21" customHeight="1">
      <c r="A108" s="29"/>
      <c r="B108" s="5"/>
      <c r="C108" s="38" t="s">
        <v>108</v>
      </c>
      <c r="D108" s="19"/>
      <c r="E108" s="19"/>
      <c r="F108" s="115" t="s">
        <v>208</v>
      </c>
      <c r="G108" s="39"/>
      <c r="H108" s="116" t="s">
        <v>209</v>
      </c>
      <c r="I108" s="116"/>
      <c r="J108" s="116"/>
      <c r="K108" s="116"/>
      <c r="L108" s="38"/>
      <c r="M108" s="117" t="s">
        <v>210</v>
      </c>
      <c r="N108" s="118"/>
      <c r="O108" s="118"/>
      <c r="P108" s="118"/>
      <c r="Q108" s="119"/>
      <c r="R108" s="30"/>
      <c r="S108" s="31"/>
      <c r="T108" s="29"/>
      <c r="U108" s="29"/>
      <c r="V108" s="29"/>
      <c r="W108" s="29"/>
      <c r="X108" s="29"/>
      <c r="Y108" s="29"/>
    </row>
    <row r="109" spans="1:25" ht="21" customHeight="1">
      <c r="A109" s="29"/>
      <c r="B109" s="5"/>
      <c r="C109" s="38" t="s">
        <v>109</v>
      </c>
      <c r="D109" s="19"/>
      <c r="E109" s="19"/>
      <c r="F109" s="43"/>
      <c r="G109" s="39"/>
      <c r="H109" s="116"/>
      <c r="I109" s="116"/>
      <c r="J109" s="116"/>
      <c r="K109" s="116"/>
      <c r="L109" s="38"/>
      <c r="M109" s="118"/>
      <c r="N109" s="118"/>
      <c r="O109" s="118"/>
      <c r="P109" s="118"/>
      <c r="Q109" s="119"/>
      <c r="R109" s="30"/>
      <c r="S109" s="31"/>
      <c r="T109" s="29"/>
      <c r="U109" s="29"/>
      <c r="V109" s="29"/>
      <c r="W109" s="29"/>
      <c r="X109" s="29"/>
      <c r="Y109" s="29"/>
    </row>
    <row r="110" spans="1:25" ht="21" customHeight="1">
      <c r="A110" s="29"/>
      <c r="B110" s="5"/>
      <c r="C110" s="38" t="s">
        <v>109</v>
      </c>
      <c r="D110" s="19"/>
      <c r="E110" s="19"/>
      <c r="F110" s="43"/>
      <c r="G110" s="39"/>
      <c r="H110" s="116"/>
      <c r="I110" s="116"/>
      <c r="J110" s="116"/>
      <c r="K110" s="116"/>
      <c r="L110" s="38"/>
      <c r="M110" s="118"/>
      <c r="N110" s="118"/>
      <c r="O110" s="118"/>
      <c r="P110" s="118"/>
      <c r="Q110" s="119"/>
      <c r="R110" s="30"/>
      <c r="S110" s="31"/>
      <c r="T110" s="29"/>
      <c r="U110" s="29"/>
      <c r="V110" s="29"/>
      <c r="W110" s="29"/>
      <c r="X110" s="29"/>
      <c r="Y110" s="29"/>
    </row>
    <row r="111" spans="1:25" ht="21" customHeight="1">
      <c r="A111" s="29"/>
      <c r="B111" s="5"/>
      <c r="C111" s="38" t="s">
        <v>110</v>
      </c>
      <c r="D111" s="19"/>
      <c r="E111" s="19"/>
      <c r="F111" s="43"/>
      <c r="G111" s="39"/>
      <c r="H111" s="116"/>
      <c r="I111" s="116"/>
      <c r="J111" s="116"/>
      <c r="K111" s="116"/>
      <c r="L111" s="38"/>
      <c r="M111" s="118"/>
      <c r="N111" s="118"/>
      <c r="O111" s="118"/>
      <c r="P111" s="118"/>
      <c r="Q111" s="119"/>
      <c r="R111" s="30"/>
      <c r="S111" s="31"/>
      <c r="T111" s="29"/>
      <c r="U111" s="29"/>
      <c r="V111" s="29"/>
      <c r="W111" s="29"/>
      <c r="X111" s="29"/>
      <c r="Y111" s="29"/>
    </row>
    <row r="112" spans="1:25" ht="21" customHeight="1">
      <c r="A112" s="29"/>
      <c r="B112" s="5"/>
      <c r="C112" s="38" t="s">
        <v>122</v>
      </c>
      <c r="D112" s="19"/>
      <c r="E112" s="19"/>
      <c r="F112" s="43" t="s">
        <v>166</v>
      </c>
      <c r="G112" s="39"/>
      <c r="H112" s="116" t="s">
        <v>167</v>
      </c>
      <c r="I112" s="116"/>
      <c r="J112" s="116"/>
      <c r="K112" s="116"/>
      <c r="L112" s="38"/>
      <c r="M112" s="117" t="s">
        <v>168</v>
      </c>
      <c r="N112" s="118"/>
      <c r="O112" s="118"/>
      <c r="P112" s="118"/>
      <c r="Q112" s="119"/>
      <c r="R112" s="30"/>
      <c r="S112" s="31"/>
      <c r="T112" s="29"/>
      <c r="U112" s="29"/>
      <c r="V112" s="29"/>
      <c r="W112" s="29"/>
      <c r="X112" s="29"/>
      <c r="Y112" s="29"/>
    </row>
    <row r="113" spans="1:25" ht="21" customHeight="1">
      <c r="A113" s="29"/>
      <c r="B113" s="5"/>
      <c r="C113" s="38" t="s">
        <v>111</v>
      </c>
      <c r="D113" s="19"/>
      <c r="E113" s="19"/>
      <c r="F113" s="43" t="s">
        <v>146</v>
      </c>
      <c r="G113" s="39"/>
      <c r="H113" s="116" t="s">
        <v>147</v>
      </c>
      <c r="I113" s="116"/>
      <c r="J113" s="116"/>
      <c r="K113" s="116"/>
      <c r="L113" s="38"/>
      <c r="M113" s="117" t="s">
        <v>148</v>
      </c>
      <c r="N113" s="118"/>
      <c r="O113" s="118"/>
      <c r="P113" s="118"/>
      <c r="Q113" s="119"/>
      <c r="R113" s="30"/>
      <c r="S113" s="31"/>
      <c r="T113" s="29"/>
      <c r="U113" s="29"/>
      <c r="V113" s="29"/>
      <c r="W113" s="29"/>
      <c r="X113" s="29"/>
      <c r="Y113" s="29"/>
    </row>
    <row r="114" spans="1:25" ht="21" customHeight="1">
      <c r="A114" s="29"/>
      <c r="B114" s="5"/>
      <c r="C114" s="38" t="s">
        <v>111</v>
      </c>
      <c r="D114" s="19"/>
      <c r="E114" s="19"/>
      <c r="F114" s="43" t="s">
        <v>149</v>
      </c>
      <c r="G114" s="39"/>
      <c r="H114" s="116" t="s">
        <v>150</v>
      </c>
      <c r="I114" s="116"/>
      <c r="J114" s="116"/>
      <c r="K114" s="116"/>
      <c r="L114" s="38"/>
      <c r="M114" s="117" t="s">
        <v>151</v>
      </c>
      <c r="N114" s="118"/>
      <c r="O114" s="118"/>
      <c r="P114" s="118"/>
      <c r="Q114" s="119"/>
      <c r="R114" s="30"/>
      <c r="S114" s="31"/>
      <c r="T114" s="29"/>
      <c r="U114" s="29"/>
      <c r="V114" s="29"/>
      <c r="W114" s="29"/>
      <c r="X114" s="29"/>
      <c r="Y114" s="29"/>
    </row>
    <row r="115" spans="1:25" ht="21" customHeight="1">
      <c r="A115" s="29"/>
      <c r="B115" s="5"/>
      <c r="C115" s="38" t="s">
        <v>112</v>
      </c>
      <c r="D115" s="19"/>
      <c r="E115" s="19"/>
      <c r="F115" s="43" t="s">
        <v>128</v>
      </c>
      <c r="G115" s="39"/>
      <c r="H115" s="116" t="s">
        <v>129</v>
      </c>
      <c r="I115" s="116"/>
      <c r="J115" s="116"/>
      <c r="K115" s="116"/>
      <c r="L115" s="38"/>
      <c r="M115" s="117" t="s">
        <v>130</v>
      </c>
      <c r="N115" s="118"/>
      <c r="O115" s="118"/>
      <c r="P115" s="118"/>
      <c r="Q115" s="119"/>
      <c r="R115" s="30"/>
      <c r="S115" s="31"/>
      <c r="T115" s="29"/>
      <c r="U115" s="29"/>
      <c r="V115" s="29"/>
      <c r="W115" s="29"/>
      <c r="X115" s="29"/>
      <c r="Y115" s="29"/>
    </row>
    <row r="116" spans="1:25" ht="21" customHeight="1">
      <c r="A116" s="29"/>
      <c r="B116" s="5"/>
      <c r="C116" s="38" t="s">
        <v>112</v>
      </c>
      <c r="D116" s="19"/>
      <c r="E116" s="19"/>
      <c r="F116" s="43" t="s">
        <v>143</v>
      </c>
      <c r="G116" s="39"/>
      <c r="H116" s="116" t="s">
        <v>144</v>
      </c>
      <c r="I116" s="116"/>
      <c r="J116" s="116"/>
      <c r="K116" s="116"/>
      <c r="L116" s="38"/>
      <c r="M116" s="117" t="s">
        <v>145</v>
      </c>
      <c r="N116" s="118"/>
      <c r="O116" s="118"/>
      <c r="P116" s="118"/>
      <c r="Q116" s="119"/>
      <c r="R116" s="30"/>
      <c r="S116" s="31"/>
      <c r="T116" s="29"/>
      <c r="U116" s="29"/>
      <c r="V116" s="29"/>
      <c r="W116" s="29"/>
      <c r="X116" s="29"/>
      <c r="Y116" s="29"/>
    </row>
    <row r="117" spans="1:25" ht="21" customHeight="1">
      <c r="A117" s="29"/>
      <c r="B117" s="5"/>
      <c r="C117" s="38" t="s">
        <v>112</v>
      </c>
      <c r="D117" s="19"/>
      <c r="E117" s="19"/>
      <c r="F117" s="43" t="s">
        <v>140</v>
      </c>
      <c r="G117" s="39"/>
      <c r="H117" s="116" t="s">
        <v>141</v>
      </c>
      <c r="I117" s="116"/>
      <c r="J117" s="116"/>
      <c r="K117" s="116"/>
      <c r="L117" s="38"/>
      <c r="M117" s="117" t="s">
        <v>142</v>
      </c>
      <c r="N117" s="118"/>
      <c r="O117" s="118"/>
      <c r="P117" s="118"/>
      <c r="Q117" s="119"/>
      <c r="R117" s="30"/>
      <c r="S117" s="31"/>
      <c r="T117" s="29"/>
      <c r="U117" s="29"/>
      <c r="V117" s="29"/>
      <c r="W117" s="29"/>
      <c r="X117" s="29"/>
      <c r="Y117" s="29"/>
    </row>
    <row r="118" spans="1:25" ht="21" customHeight="1">
      <c r="A118" s="29"/>
      <c r="B118" s="5"/>
      <c r="C118" s="38" t="s">
        <v>112</v>
      </c>
      <c r="D118" s="19"/>
      <c r="E118" s="19"/>
      <c r="F118" s="115" t="s">
        <v>217</v>
      </c>
      <c r="G118" s="39"/>
      <c r="H118" s="116" t="s">
        <v>218</v>
      </c>
      <c r="I118" s="116"/>
      <c r="J118" s="116"/>
      <c r="K118" s="116"/>
      <c r="L118" s="38"/>
      <c r="M118" s="117" t="s">
        <v>219</v>
      </c>
      <c r="N118" s="118"/>
      <c r="O118" s="118"/>
      <c r="P118" s="118"/>
      <c r="Q118" s="119"/>
      <c r="R118" s="30"/>
      <c r="S118" s="31"/>
      <c r="T118" s="29"/>
      <c r="U118" s="29"/>
      <c r="V118" s="29"/>
      <c r="W118" s="29"/>
      <c r="X118" s="29"/>
      <c r="Y118" s="29"/>
    </row>
    <row r="119" spans="1:25" ht="21" customHeight="1">
      <c r="A119" s="29"/>
      <c r="B119" s="5"/>
      <c r="C119" s="38" t="s">
        <v>112</v>
      </c>
      <c r="D119" s="19"/>
      <c r="E119" s="19"/>
      <c r="F119" s="115" t="s">
        <v>214</v>
      </c>
      <c r="G119" s="39"/>
      <c r="H119" s="116" t="s">
        <v>215</v>
      </c>
      <c r="I119" s="116"/>
      <c r="J119" s="116"/>
      <c r="K119" s="116"/>
      <c r="L119" s="38"/>
      <c r="M119" s="117" t="s">
        <v>216</v>
      </c>
      <c r="N119" s="118"/>
      <c r="O119" s="118"/>
      <c r="P119" s="118"/>
      <c r="Q119" s="119"/>
      <c r="R119" s="30"/>
      <c r="S119" s="31"/>
      <c r="T119" s="29"/>
      <c r="U119" s="29"/>
      <c r="V119" s="29"/>
      <c r="W119" s="29"/>
      <c r="X119" s="29"/>
      <c r="Y119" s="29"/>
    </row>
    <row r="120" spans="1:25" ht="21" customHeight="1">
      <c r="A120" s="29"/>
      <c r="B120" s="5"/>
      <c r="C120" s="38" t="s">
        <v>112</v>
      </c>
      <c r="D120" s="19"/>
      <c r="E120" s="19"/>
      <c r="F120" s="43" t="s">
        <v>137</v>
      </c>
      <c r="G120" s="39"/>
      <c r="H120" s="116" t="s">
        <v>138</v>
      </c>
      <c r="I120" s="116"/>
      <c r="J120" s="116"/>
      <c r="K120" s="116"/>
      <c r="L120" s="38"/>
      <c r="M120" s="117" t="s">
        <v>139</v>
      </c>
      <c r="N120" s="118"/>
      <c r="O120" s="118"/>
      <c r="P120" s="118"/>
      <c r="Q120" s="119"/>
      <c r="R120" s="30"/>
      <c r="S120" s="31"/>
      <c r="T120" s="29"/>
      <c r="U120" s="29"/>
      <c r="V120" s="29"/>
      <c r="W120" s="29"/>
      <c r="X120" s="29"/>
      <c r="Y120" s="29"/>
    </row>
    <row r="121" spans="1:25" ht="21" customHeight="1">
      <c r="A121" s="29"/>
      <c r="B121" s="5"/>
      <c r="C121" s="38" t="s">
        <v>113</v>
      </c>
      <c r="D121" s="19"/>
      <c r="E121" s="19"/>
      <c r="F121" s="43"/>
      <c r="G121" s="39"/>
      <c r="H121" s="116"/>
      <c r="I121" s="116"/>
      <c r="J121" s="116"/>
      <c r="K121" s="116"/>
      <c r="L121" s="38"/>
      <c r="M121" s="118"/>
      <c r="N121" s="118"/>
      <c r="O121" s="118"/>
      <c r="P121" s="118"/>
      <c r="Q121" s="119"/>
      <c r="R121" s="30"/>
      <c r="S121" s="31"/>
      <c r="T121" s="29"/>
      <c r="U121" s="29"/>
      <c r="V121" s="29"/>
      <c r="W121" s="29"/>
      <c r="X121" s="29"/>
      <c r="Y121" s="29"/>
    </row>
    <row r="122" spans="1:25" ht="21" customHeight="1">
      <c r="A122" s="29"/>
      <c r="B122" s="5"/>
      <c r="C122" s="38" t="s">
        <v>114</v>
      </c>
      <c r="D122" s="19"/>
      <c r="E122" s="19"/>
      <c r="F122" s="115" t="s">
        <v>211</v>
      </c>
      <c r="G122" s="39"/>
      <c r="H122" s="116" t="s">
        <v>212</v>
      </c>
      <c r="I122" s="116"/>
      <c r="J122" s="116"/>
      <c r="K122" s="116"/>
      <c r="L122" s="38"/>
      <c r="M122" s="117" t="s">
        <v>213</v>
      </c>
      <c r="N122" s="118"/>
      <c r="O122" s="118"/>
      <c r="P122" s="118"/>
      <c r="Q122" s="119"/>
      <c r="R122" s="30"/>
      <c r="S122" s="31"/>
      <c r="T122" s="29"/>
      <c r="U122" s="29"/>
      <c r="V122" s="29"/>
      <c r="W122" s="29"/>
      <c r="X122" s="29"/>
      <c r="Y122" s="29"/>
    </row>
    <row r="123" spans="1:25" ht="21" customHeight="1">
      <c r="A123" s="29"/>
      <c r="B123" s="5"/>
      <c r="C123" s="38" t="s">
        <v>115</v>
      </c>
      <c r="D123" s="19"/>
      <c r="E123" s="19"/>
      <c r="F123" s="43"/>
      <c r="G123" s="39"/>
      <c r="H123" s="116"/>
      <c r="I123" s="116"/>
      <c r="J123" s="116"/>
      <c r="K123" s="116"/>
      <c r="L123" s="38"/>
      <c r="M123" s="118"/>
      <c r="N123" s="118"/>
      <c r="O123" s="118"/>
      <c r="P123" s="118"/>
      <c r="Q123" s="119"/>
      <c r="R123" s="30"/>
      <c r="S123" s="31"/>
      <c r="T123" s="29"/>
      <c r="U123" s="29"/>
      <c r="V123" s="29"/>
      <c r="W123" s="29"/>
      <c r="X123" s="29"/>
      <c r="Y123" s="29"/>
    </row>
    <row r="124" spans="1:25" ht="21" customHeight="1">
      <c r="A124" s="29"/>
      <c r="B124" s="5"/>
      <c r="C124" s="38" t="s">
        <v>116</v>
      </c>
      <c r="D124" s="19"/>
      <c r="E124" s="19"/>
      <c r="F124" s="43"/>
      <c r="G124" s="39"/>
      <c r="H124" s="116"/>
      <c r="I124" s="116"/>
      <c r="J124" s="116"/>
      <c r="K124" s="116"/>
      <c r="L124" s="38"/>
      <c r="M124" s="118"/>
      <c r="N124" s="118"/>
      <c r="O124" s="118"/>
      <c r="P124" s="118"/>
      <c r="Q124" s="119"/>
      <c r="R124" s="30"/>
      <c r="S124" s="31"/>
      <c r="T124" s="29"/>
      <c r="U124" s="29"/>
      <c r="V124" s="29"/>
      <c r="W124" s="29"/>
      <c r="X124" s="29"/>
      <c r="Y124" s="29"/>
    </row>
    <row r="125" spans="1:25" ht="21" customHeight="1">
      <c r="A125" s="29"/>
      <c r="B125" s="5"/>
      <c r="C125" s="38" t="s">
        <v>117</v>
      </c>
      <c r="D125" s="19"/>
      <c r="E125" s="19"/>
      <c r="F125" s="43" t="s">
        <v>158</v>
      </c>
      <c r="G125" s="39"/>
      <c r="H125" s="116" t="s">
        <v>159</v>
      </c>
      <c r="I125" s="116"/>
      <c r="J125" s="116"/>
      <c r="K125" s="116"/>
      <c r="L125" s="38"/>
      <c r="M125" s="117" t="s">
        <v>160</v>
      </c>
      <c r="N125" s="118"/>
      <c r="O125" s="118"/>
      <c r="P125" s="118"/>
      <c r="Q125" s="119"/>
      <c r="R125" s="30"/>
      <c r="S125" s="31"/>
      <c r="T125" s="29"/>
      <c r="U125" s="29"/>
      <c r="V125" s="29"/>
      <c r="W125" s="29"/>
      <c r="X125" s="29"/>
      <c r="Y125" s="29"/>
    </row>
    <row r="126" spans="1:25" ht="21" customHeight="1">
      <c r="A126" s="29"/>
      <c r="B126" s="5"/>
      <c r="C126" s="38" t="s">
        <v>117</v>
      </c>
      <c r="D126" s="19"/>
      <c r="E126" s="19"/>
      <c r="F126" s="115" t="s">
        <v>205</v>
      </c>
      <c r="G126" s="39"/>
      <c r="H126" s="116" t="s">
        <v>206</v>
      </c>
      <c r="I126" s="116"/>
      <c r="J126" s="116"/>
      <c r="K126" s="116"/>
      <c r="L126" s="38"/>
      <c r="M126" s="117" t="s">
        <v>207</v>
      </c>
      <c r="N126" s="118"/>
      <c r="O126" s="118"/>
      <c r="P126" s="118"/>
      <c r="Q126" s="119"/>
      <c r="R126" s="30"/>
      <c r="S126" s="31"/>
      <c r="T126" s="29"/>
      <c r="U126" s="29"/>
      <c r="V126" s="29"/>
      <c r="W126" s="29"/>
      <c r="X126" s="29"/>
      <c r="Y126" s="29"/>
    </row>
    <row r="127" spans="1:25" ht="21" customHeight="1">
      <c r="A127" s="29"/>
      <c r="B127" s="5"/>
      <c r="C127" s="38" t="s">
        <v>117</v>
      </c>
      <c r="D127" s="19"/>
      <c r="E127" s="19"/>
      <c r="F127" s="115" t="s">
        <v>202</v>
      </c>
      <c r="G127" s="39"/>
      <c r="H127" s="116" t="s">
        <v>203</v>
      </c>
      <c r="I127" s="116"/>
      <c r="J127" s="116"/>
      <c r="K127" s="116"/>
      <c r="L127" s="38"/>
      <c r="M127" s="117" t="s">
        <v>204</v>
      </c>
      <c r="N127" s="118"/>
      <c r="O127" s="118"/>
      <c r="P127" s="118"/>
      <c r="Q127" s="119"/>
      <c r="R127" s="30"/>
      <c r="S127" s="31"/>
      <c r="T127" s="29"/>
      <c r="U127" s="29"/>
      <c r="V127" s="29"/>
      <c r="W127" s="29"/>
      <c r="X127" s="29"/>
      <c r="Y127" s="29"/>
    </row>
    <row r="128" spans="1:25" ht="21" customHeight="1">
      <c r="A128" s="29"/>
      <c r="B128" s="5"/>
      <c r="C128" s="38" t="s">
        <v>118</v>
      </c>
      <c r="D128" s="19"/>
      <c r="E128" s="19"/>
      <c r="F128" s="43"/>
      <c r="G128" s="39"/>
      <c r="H128" s="116"/>
      <c r="I128" s="116"/>
      <c r="J128" s="116"/>
      <c r="K128" s="116"/>
      <c r="L128" s="38"/>
      <c r="M128" s="118"/>
      <c r="N128" s="118"/>
      <c r="O128" s="118"/>
      <c r="P128" s="118"/>
      <c r="Q128" s="119"/>
      <c r="R128" s="30"/>
      <c r="S128" s="31"/>
      <c r="T128" s="29"/>
      <c r="U128" s="29"/>
      <c r="V128" s="29"/>
      <c r="W128" s="29"/>
      <c r="X128" s="29"/>
      <c r="Y128" s="29"/>
    </row>
    <row r="129" spans="1:25" ht="21" customHeight="1">
      <c r="A129" s="29"/>
      <c r="B129" s="5"/>
      <c r="C129" s="38" t="s">
        <v>119</v>
      </c>
      <c r="D129" s="19"/>
      <c r="E129" s="19"/>
      <c r="F129" s="115" t="s">
        <v>193</v>
      </c>
      <c r="G129" s="39"/>
      <c r="H129" s="116" t="s">
        <v>194</v>
      </c>
      <c r="I129" s="116"/>
      <c r="J129" s="116"/>
      <c r="K129" s="116"/>
      <c r="L129" s="38"/>
      <c r="M129" s="117" t="s">
        <v>195</v>
      </c>
      <c r="N129" s="118"/>
      <c r="O129" s="118"/>
      <c r="P129" s="118"/>
      <c r="Q129" s="119"/>
      <c r="R129" s="30"/>
      <c r="S129" s="31"/>
      <c r="T129" s="29"/>
      <c r="U129" s="29"/>
      <c r="V129" s="29"/>
      <c r="W129" s="29"/>
      <c r="X129" s="29"/>
      <c r="Y129" s="29"/>
    </row>
    <row r="130" spans="1:25" ht="21" customHeight="1">
      <c r="A130" s="29"/>
      <c r="B130" s="5"/>
      <c r="C130" s="38" t="s">
        <v>120</v>
      </c>
      <c r="D130" s="19"/>
      <c r="E130" s="19"/>
      <c r="F130" s="43"/>
      <c r="G130" s="39"/>
      <c r="H130" s="116"/>
      <c r="I130" s="116"/>
      <c r="J130" s="116"/>
      <c r="K130" s="116"/>
      <c r="L130" s="38"/>
      <c r="M130" s="118"/>
      <c r="N130" s="118"/>
      <c r="O130" s="118"/>
      <c r="P130" s="118"/>
      <c r="Q130" s="119"/>
      <c r="R130" s="30"/>
      <c r="S130" s="31"/>
      <c r="T130" s="29"/>
      <c r="U130" s="29"/>
      <c r="V130" s="29"/>
      <c r="W130" s="29"/>
      <c r="X130" s="29"/>
      <c r="Y130" s="29"/>
    </row>
    <row r="131" spans="1:25" ht="21" customHeight="1">
      <c r="A131" s="29"/>
      <c r="B131" s="5"/>
      <c r="C131" s="38" t="s">
        <v>120</v>
      </c>
      <c r="D131" s="19"/>
      <c r="E131" s="19"/>
      <c r="F131" s="43" t="s">
        <v>152</v>
      </c>
      <c r="G131" s="39"/>
      <c r="H131" s="116" t="s">
        <v>153</v>
      </c>
      <c r="I131" s="116"/>
      <c r="J131" s="116"/>
      <c r="K131" s="116"/>
      <c r="L131" s="38"/>
      <c r="M131" s="117" t="s">
        <v>154</v>
      </c>
      <c r="N131" s="118"/>
      <c r="O131" s="118"/>
      <c r="P131" s="118"/>
      <c r="Q131" s="119"/>
      <c r="R131" s="30"/>
      <c r="S131" s="31"/>
      <c r="T131" s="29"/>
      <c r="U131" s="29"/>
      <c r="V131" s="29"/>
      <c r="W131" s="29"/>
      <c r="X131" s="29"/>
      <c r="Y131" s="29"/>
    </row>
    <row r="132" spans="1:25" ht="21" customHeight="1">
      <c r="A132" s="29"/>
      <c r="B132" s="5"/>
      <c r="C132" s="38" t="s">
        <v>121</v>
      </c>
      <c r="D132" s="19"/>
      <c r="E132" s="19"/>
      <c r="F132" s="114" t="s">
        <v>191</v>
      </c>
      <c r="G132" s="39"/>
      <c r="H132" s="116" t="s">
        <v>180</v>
      </c>
      <c r="I132" s="116"/>
      <c r="J132" s="116"/>
      <c r="K132" s="116"/>
      <c r="L132" s="38"/>
      <c r="M132" s="117" t="s">
        <v>192</v>
      </c>
      <c r="N132" s="118"/>
      <c r="O132" s="118"/>
      <c r="P132" s="118"/>
      <c r="Q132" s="119"/>
      <c r="R132" s="30"/>
      <c r="S132" s="31"/>
      <c r="T132" s="29"/>
      <c r="U132" s="29"/>
      <c r="V132" s="29"/>
      <c r="W132" s="29"/>
      <c r="X132" s="29"/>
      <c r="Y132" s="29"/>
    </row>
    <row r="133" spans="1:25" ht="21" customHeight="1">
      <c r="A133" s="29"/>
      <c r="B133" s="5"/>
      <c r="C133" s="38" t="s">
        <v>121</v>
      </c>
      <c r="D133" s="19"/>
      <c r="E133" s="19"/>
      <c r="F133" s="114" t="s">
        <v>190</v>
      </c>
      <c r="G133" s="39"/>
      <c r="H133" s="116" t="s">
        <v>180</v>
      </c>
      <c r="I133" s="116"/>
      <c r="J133" s="116"/>
      <c r="K133" s="116"/>
      <c r="L133" s="38"/>
      <c r="M133" s="117" t="s">
        <v>192</v>
      </c>
      <c r="N133" s="118"/>
      <c r="O133" s="118"/>
      <c r="P133" s="118"/>
      <c r="Q133" s="119"/>
      <c r="R133" s="30"/>
      <c r="S133" s="31"/>
      <c r="T133" s="29"/>
      <c r="U133" s="29"/>
      <c r="V133" s="29"/>
      <c r="W133" s="29"/>
      <c r="X133" s="29"/>
      <c r="Y133" s="29"/>
    </row>
    <row r="134" spans="1:25" ht="21" customHeight="1">
      <c r="A134" s="29"/>
      <c r="B134" s="5"/>
      <c r="C134" s="38" t="s">
        <v>121</v>
      </c>
      <c r="D134" s="19"/>
      <c r="E134" s="19"/>
      <c r="F134" s="43" t="s">
        <v>177</v>
      </c>
      <c r="G134" s="39"/>
      <c r="H134" s="116" t="s">
        <v>178</v>
      </c>
      <c r="I134" s="116"/>
      <c r="J134" s="116"/>
      <c r="K134" s="116"/>
      <c r="L134" s="38"/>
      <c r="M134" s="117" t="s">
        <v>179</v>
      </c>
      <c r="N134" s="118"/>
      <c r="O134" s="118"/>
      <c r="P134" s="118"/>
      <c r="Q134" s="119"/>
      <c r="R134" s="30"/>
      <c r="S134" s="31"/>
      <c r="T134" s="29"/>
      <c r="U134" s="29"/>
      <c r="V134" s="29"/>
      <c r="W134" s="29"/>
      <c r="X134" s="29"/>
      <c r="Y134" s="29"/>
    </row>
    <row r="135" spans="1:25" ht="21" customHeight="1">
      <c r="A135" s="29"/>
      <c r="B135" s="79"/>
      <c r="C135" s="102" t="s">
        <v>123</v>
      </c>
      <c r="D135" s="19"/>
      <c r="E135" s="19"/>
      <c r="F135" s="103" t="s">
        <v>124</v>
      </c>
      <c r="G135" s="104"/>
      <c r="H135" s="181" t="s">
        <v>125</v>
      </c>
      <c r="I135" s="181"/>
      <c r="J135" s="181"/>
      <c r="K135" s="181"/>
      <c r="L135" s="102"/>
      <c r="M135" s="184" t="s">
        <v>126</v>
      </c>
      <c r="N135" s="185"/>
      <c r="O135" s="185"/>
      <c r="P135" s="185"/>
      <c r="Q135" s="186"/>
      <c r="R135" s="30"/>
      <c r="S135" s="31"/>
      <c r="T135" s="29"/>
      <c r="U135" s="29"/>
      <c r="V135" s="29"/>
      <c r="W135" s="29"/>
      <c r="X135" s="29"/>
      <c r="Y135" s="29"/>
    </row>
    <row r="136" spans="1:25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1"/>
      <c r="T136" s="29"/>
      <c r="U136" s="29"/>
      <c r="V136" s="29"/>
      <c r="W136" s="29"/>
      <c r="X136" s="29"/>
      <c r="Y136" s="29"/>
    </row>
  </sheetData>
  <sheetProtection password="936B" sheet="1" objects="1" scenarios="1"/>
  <mergeCells count="165">
    <mergeCell ref="M115:Q115"/>
    <mergeCell ref="M116:Q116"/>
    <mergeCell ref="M117:Q117"/>
    <mergeCell ref="H130:K130"/>
    <mergeCell ref="H131:K131"/>
    <mergeCell ref="H120:K120"/>
    <mergeCell ref="N28:X30"/>
    <mergeCell ref="C54:C55"/>
    <mergeCell ref="N11:X27"/>
    <mergeCell ref="N39:X43"/>
    <mergeCell ref="O37:Q37"/>
    <mergeCell ref="R37:X37"/>
    <mergeCell ref="R36:S36"/>
    <mergeCell ref="T36:X36"/>
    <mergeCell ref="R35:T35"/>
    <mergeCell ref="U35:X35"/>
    <mergeCell ref="N34:O34"/>
    <mergeCell ref="V34:W34"/>
    <mergeCell ref="N32:O33"/>
    <mergeCell ref="Q32:X33"/>
    <mergeCell ref="N31:O31"/>
    <mergeCell ref="R31:T31"/>
    <mergeCell ref="U31:X31"/>
    <mergeCell ref="R34:T34"/>
    <mergeCell ref="H132:K132"/>
    <mergeCell ref="M132:Q132"/>
    <mergeCell ref="M134:Q134"/>
    <mergeCell ref="M133:Q133"/>
    <mergeCell ref="M135:Q135"/>
    <mergeCell ref="M125:Q125"/>
    <mergeCell ref="M128:Q128"/>
    <mergeCell ref="M129:Q129"/>
    <mergeCell ref="M130:Q130"/>
    <mergeCell ref="M131:Q131"/>
    <mergeCell ref="H134:K134"/>
    <mergeCell ref="H133:K133"/>
    <mergeCell ref="H135:K135"/>
    <mergeCell ref="M83:Q83"/>
    <mergeCell ref="M84:Q84"/>
    <mergeCell ref="M85:Q85"/>
    <mergeCell ref="M86:Q86"/>
    <mergeCell ref="M87:Q87"/>
    <mergeCell ref="M88:Q88"/>
    <mergeCell ref="M89:Q89"/>
    <mergeCell ref="M90:Q90"/>
    <mergeCell ref="M91:Q91"/>
    <mergeCell ref="M92:Q92"/>
    <mergeCell ref="M93:Q93"/>
    <mergeCell ref="M94:Q94"/>
    <mergeCell ref="M95:Q95"/>
    <mergeCell ref="H125:K125"/>
    <mergeCell ref="H128:K128"/>
    <mergeCell ref="H129:K129"/>
    <mergeCell ref="M107:Q107"/>
    <mergeCell ref="M108:Q108"/>
    <mergeCell ref="M109:Q109"/>
    <mergeCell ref="M110:Q110"/>
    <mergeCell ref="M111:Q111"/>
    <mergeCell ref="H124:K124"/>
    <mergeCell ref="H113:K113"/>
    <mergeCell ref="H114:K114"/>
    <mergeCell ref="H115:K115"/>
    <mergeCell ref="H116:K116"/>
    <mergeCell ref="H117:K117"/>
    <mergeCell ref="M96:Q96"/>
    <mergeCell ref="M97:Q97"/>
    <mergeCell ref="M98:Q98"/>
    <mergeCell ref="M99:Q99"/>
    <mergeCell ref="M100:Q100"/>
    <mergeCell ref="M102:Q102"/>
    <mergeCell ref="M103:Q103"/>
    <mergeCell ref="M104:Q104"/>
    <mergeCell ref="M105:Q105"/>
    <mergeCell ref="M106:Q106"/>
    <mergeCell ref="M112:Q112"/>
    <mergeCell ref="M120:Q120"/>
    <mergeCell ref="M121:Q121"/>
    <mergeCell ref="M122:Q122"/>
    <mergeCell ref="M123:Q123"/>
    <mergeCell ref="M124:Q124"/>
    <mergeCell ref="M113:Q113"/>
    <mergeCell ref="M114:Q114"/>
    <mergeCell ref="H96:K96"/>
    <mergeCell ref="H97:K97"/>
    <mergeCell ref="H98:K98"/>
    <mergeCell ref="H99:K99"/>
    <mergeCell ref="H100:K100"/>
    <mergeCell ref="H91:K91"/>
    <mergeCell ref="H92:K92"/>
    <mergeCell ref="H93:K93"/>
    <mergeCell ref="H94:K94"/>
    <mergeCell ref="H95:K95"/>
    <mergeCell ref="H86:K86"/>
    <mergeCell ref="H87:K87"/>
    <mergeCell ref="H88:K88"/>
    <mergeCell ref="H89:K89"/>
    <mergeCell ref="H90:K90"/>
    <mergeCell ref="B1:K1"/>
    <mergeCell ref="M1:X1"/>
    <mergeCell ref="C27:E27"/>
    <mergeCell ref="B25:J25"/>
    <mergeCell ref="C29:E29"/>
    <mergeCell ref="F27:J27"/>
    <mergeCell ref="B15:J15"/>
    <mergeCell ref="B11:J11"/>
    <mergeCell ref="U4:V4"/>
    <mergeCell ref="B2:G3"/>
    <mergeCell ref="M2:W3"/>
    <mergeCell ref="O4:S4"/>
    <mergeCell ref="U5:W5"/>
    <mergeCell ref="H83:K83"/>
    <mergeCell ref="O36:Q36"/>
    <mergeCell ref="H82:K82"/>
    <mergeCell ref="M82:Q82"/>
    <mergeCell ref="D73:E73"/>
    <mergeCell ref="H81:K81"/>
    <mergeCell ref="M81:Q81"/>
    <mergeCell ref="C48:F48"/>
    <mergeCell ref="O35:Q35"/>
    <mergeCell ref="H84:K84"/>
    <mergeCell ref="H85:K85"/>
    <mergeCell ref="G45:J45"/>
    <mergeCell ref="B46:J46"/>
    <mergeCell ref="C44:E44"/>
    <mergeCell ref="I44:K44"/>
    <mergeCell ref="C80:J80"/>
    <mergeCell ref="C50:J50"/>
    <mergeCell ref="B78:J78"/>
    <mergeCell ref="D51:J52"/>
    <mergeCell ref="D54:J55"/>
    <mergeCell ref="C58:J71"/>
    <mergeCell ref="D75:J76"/>
    <mergeCell ref="D9:F9"/>
    <mergeCell ref="G9:H9"/>
    <mergeCell ref="D7:F7"/>
    <mergeCell ref="B5:J5"/>
    <mergeCell ref="N6:W7"/>
    <mergeCell ref="N8:W9"/>
    <mergeCell ref="G21:I21"/>
    <mergeCell ref="O5:S5"/>
    <mergeCell ref="N10:W10"/>
    <mergeCell ref="H126:K126"/>
    <mergeCell ref="H127:K127"/>
    <mergeCell ref="M126:Q126"/>
    <mergeCell ref="M127:Q127"/>
    <mergeCell ref="H119:K119"/>
    <mergeCell ref="M119:Q119"/>
    <mergeCell ref="H118:K118"/>
    <mergeCell ref="M118:Q118"/>
    <mergeCell ref="H101:K101"/>
    <mergeCell ref="M101:Q101"/>
    <mergeCell ref="H107:K107"/>
    <mergeCell ref="H108:K108"/>
    <mergeCell ref="H109:K109"/>
    <mergeCell ref="H110:K110"/>
    <mergeCell ref="H111:K111"/>
    <mergeCell ref="H112:K112"/>
    <mergeCell ref="H102:K102"/>
    <mergeCell ref="H103:K103"/>
    <mergeCell ref="H104:K104"/>
    <mergeCell ref="H105:K105"/>
    <mergeCell ref="H106:K106"/>
    <mergeCell ref="H121:K121"/>
    <mergeCell ref="H122:K122"/>
    <mergeCell ref="H123:K123"/>
  </mergeCells>
  <hyperlinks>
    <hyperlink ref="M115" r:id="rId1"/>
    <hyperlink ref="M106" r:id="rId2"/>
    <hyperlink ref="M105" r:id="rId3"/>
    <hyperlink ref="M120" r:id="rId4"/>
    <hyperlink ref="M117" r:id="rId5"/>
    <hyperlink ref="M116" r:id="rId6"/>
    <hyperlink ref="M113" r:id="rId7"/>
    <hyperlink ref="M114" r:id="rId8"/>
    <hyperlink ref="M131" r:id="rId9"/>
    <hyperlink ref="M96" r:id="rId10"/>
    <hyperlink ref="M125" r:id="rId11"/>
    <hyperlink ref="M83" r:id="rId12"/>
    <hyperlink ref="M89" r:id="rId13"/>
    <hyperlink ref="M112" r:id="rId14"/>
    <hyperlink ref="M87" r:id="rId15"/>
    <hyperlink ref="M84" r:id="rId16"/>
    <hyperlink ref="M94" r:id="rId17"/>
    <hyperlink ref="M134" r:id="rId18"/>
    <hyperlink ref="M132" r:id="rId19"/>
    <hyperlink ref="M135" r:id="rId20"/>
    <hyperlink ref="M82" r:id="rId21"/>
    <hyperlink ref="M133" r:id="rId22"/>
    <hyperlink ref="M129" r:id="rId23"/>
    <hyperlink ref="M103" r:id="rId24"/>
    <hyperlink ref="M99" r:id="rId25"/>
    <hyperlink ref="M127" r:id="rId26"/>
    <hyperlink ref="M126" r:id="rId27"/>
    <hyperlink ref="M108" r:id="rId28"/>
    <hyperlink ref="M122" r:id="rId29"/>
    <hyperlink ref="M119" r:id="rId30"/>
    <hyperlink ref="M118" r:id="rId31"/>
    <hyperlink ref="M102" r:id="rId32"/>
    <hyperlink ref="M100" r:id="rId33"/>
    <hyperlink ref="M101" r:id="rId34"/>
  </hyperlinks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Tügel</dc:creator>
  <cp:lastModifiedBy>Mirko Tügel</cp:lastModifiedBy>
  <cp:lastPrinted>2018-04-02T10:12:18Z</cp:lastPrinted>
  <dcterms:created xsi:type="dcterms:W3CDTF">2018-02-20T13:05:39Z</dcterms:created>
  <dcterms:modified xsi:type="dcterms:W3CDTF">2018-06-06T07:07:12Z</dcterms:modified>
</cp:coreProperties>
</file>